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2024协议价格" sheetId="3" r:id="rId1"/>
  </sheets>
  <definedNames>
    <definedName name="_xlnm._FilterDatabase" localSheetId="0" hidden="1">'2024协议价格'!$A$1:$A$352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H197" authorId="0">
      <text>
        <r>
          <rPr>
            <b/>
            <sz val="11"/>
            <color rgb="FF000000"/>
            <rFont val="等线"/>
            <scheme val="minor"/>
            <charset val="0"/>
          </rPr>
          <t>作者:</t>
        </r>
        <r>
          <rPr>
            <sz val="11"/>
            <color rgb="FF000000"/>
            <rFont val="等线"/>
            <scheme val="minor"/>
            <charset val="0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<sst xmlns="http://schemas.openxmlformats.org/spreadsheetml/2006/main" count="2152" uniqueCount="456">
  <si>
    <t>城市</t>
  </si>
  <si>
    <t>币种</t>
  </si>
  <si>
    <t>物业名称</t>
  </si>
  <si>
    <t>地址</t>
  </si>
  <si>
    <t>房型</t>
  </si>
  <si>
    <t>价格有效期</t>
  </si>
  <si>
    <t>日租 （按日报价）</t>
  </si>
  <si>
    <t>月租 （按月报价）</t>
  </si>
  <si>
    <t>代码</t>
  </si>
  <si>
    <t>面积</t>
  </si>
  <si>
    <t>中文全称</t>
  </si>
  <si>
    <t>英文全称</t>
  </si>
  <si>
    <t>协议价-日租价格（税前）</t>
  </si>
  <si>
    <t>协议价-日租价格（税后）</t>
  </si>
  <si>
    <t>早餐</t>
  </si>
  <si>
    <t>Rate code 必填项</t>
  </si>
  <si>
    <t>日租blackout date</t>
  </si>
  <si>
    <t>协议价-月租价格（税前）</t>
  </si>
  <si>
    <t>协议价-月租价格（税后）</t>
  </si>
  <si>
    <t>月租包含内容</t>
  </si>
  <si>
    <t>月租blackout date</t>
  </si>
  <si>
    <t xml:space="preserve"> 杭州</t>
  </si>
  <si>
    <t>CNY</t>
  </si>
  <si>
    <t>杭州lyf万科中城汇共享公寓</t>
  </si>
  <si>
    <t>杭州市拱墅区祥茂路6号中尚汇府3幢</t>
  </si>
  <si>
    <t>1KIND</t>
  </si>
  <si>
    <t>大床房</t>
  </si>
  <si>
    <t>One of a Kind</t>
  </si>
  <si>
    <t>即日起至2024年12月31号</t>
  </si>
  <si>
    <t>C2</t>
  </si>
  <si>
    <t>NA</t>
  </si>
  <si>
    <t>电费额度300元，每周一次打扫</t>
  </si>
  <si>
    <t>OSBYS</t>
  </si>
  <si>
    <t>左邻右里房</t>
  </si>
  <si>
    <t>Side by Side</t>
  </si>
  <si>
    <t>1KINDP</t>
  </si>
  <si>
    <t>高级大床房</t>
  </si>
  <si>
    <t>One of a Kind Plus</t>
  </si>
  <si>
    <t>绍兴</t>
  </si>
  <si>
    <t>绍兴馨乐庭柯桥公寓酒店</t>
  </si>
  <si>
    <t>绍兴市柯桥湖东路2558号</t>
  </si>
  <si>
    <t>0EXE</t>
  </si>
  <si>
    <t>行政单间</t>
  </si>
  <si>
    <t>Studio Executive</t>
  </si>
  <si>
    <t>2024国家法定节假日</t>
  </si>
  <si>
    <t>C1</t>
  </si>
  <si>
    <t>每周2次客房打扫；免费上网；免费使用健身房</t>
  </si>
  <si>
    <t>1DLXL</t>
  </si>
  <si>
    <t>一房复式套房</t>
  </si>
  <si>
    <t>1 Bedroom Deluxe Loft</t>
  </si>
  <si>
    <t>1EXE</t>
  </si>
  <si>
    <t>一房行政套房</t>
  </si>
  <si>
    <t>1 Bedroom Executive</t>
  </si>
  <si>
    <t>2EXE</t>
  </si>
  <si>
    <t>二房行政套房</t>
  </si>
  <si>
    <t>2 Bedroom Executive</t>
  </si>
  <si>
    <t>三亚</t>
  </si>
  <si>
    <t>三亚山海天雅诗阁服务公寓</t>
  </si>
  <si>
    <t>三亚市吉阳区海韵路66号</t>
  </si>
  <si>
    <t>0exetv</t>
  </si>
  <si>
    <t>单房行政海景公寓（双床）</t>
  </si>
  <si>
    <t>Studio Executive Twin Seaview</t>
  </si>
  <si>
    <t>2份</t>
  </si>
  <si>
    <t>C4</t>
  </si>
  <si>
    <t>2024.1.1；2.4-24；4.27-5.4；9.30-10.7；12.31-1.1</t>
  </si>
  <si>
    <t>Jayson Cui</t>
  </si>
  <si>
    <t>jayson.cui@the-ascott.com</t>
  </si>
  <si>
    <t>0898-88104080</t>
  </si>
  <si>
    <t>C2023-02163796</t>
  </si>
  <si>
    <t>1exev</t>
  </si>
  <si>
    <t>一房行政海景套房</t>
  </si>
  <si>
    <t>One-Bedroom Executive Seaview</t>
  </si>
  <si>
    <t>1prev</t>
  </si>
  <si>
    <t>一房豪华行政海景套房</t>
  </si>
  <si>
    <t>One-Bedroom Premier Seaview</t>
  </si>
  <si>
    <t>C3</t>
  </si>
  <si>
    <t>杭州</t>
  </si>
  <si>
    <t>杭州馨乐庭银泰城服务公寓</t>
  </si>
  <si>
    <t>杭州市拱墅区丰潭路380号F座</t>
  </si>
  <si>
    <t>0DLX</t>
  </si>
  <si>
    <t>36-48</t>
  </si>
  <si>
    <t>豪华单房大床公寓</t>
  </si>
  <si>
    <t>Studio Deluxe King</t>
  </si>
  <si>
    <t>2024.5.1-2024.5.4，2024.9.30-2024.10.5</t>
  </si>
  <si>
    <t>每周2次客房打扫；每月包含400元水电能耗费；免费有线和无线；免费使用健身房</t>
  </si>
  <si>
    <t>0DLXT</t>
  </si>
  <si>
    <t>豪华单房双床公寓</t>
  </si>
  <si>
    <t>Stuido Deluxe Twin</t>
  </si>
  <si>
    <t>1DLX</t>
  </si>
  <si>
    <t>一房豪华套房</t>
  </si>
  <si>
    <t>One Bedroom Deluxe</t>
  </si>
  <si>
    <t>每周2次客房打扫；每月包含500元水电能耗费；免费有线和无线；免费使用健身房</t>
  </si>
  <si>
    <t>One Bedroom Executive</t>
  </si>
  <si>
    <t>1PRE</t>
  </si>
  <si>
    <t>一房豪华行行政套房</t>
  </si>
  <si>
    <t>One Bedroom Premier</t>
  </si>
  <si>
    <t>每周2次客房打扫；每月包含600元水电能耗费；免费有线和无线；免费使用健身房</t>
  </si>
  <si>
    <t>89-105</t>
  </si>
  <si>
    <t>两房行政套房</t>
  </si>
  <si>
    <t>Two Bedroom Executive</t>
  </si>
  <si>
    <t>每周2次客房打扫；每月包含800元水电能耗费；免费有线和无线；免费使用健身房</t>
  </si>
  <si>
    <t>重庆</t>
  </si>
  <si>
    <t>重庆盛捷长江服务公寓</t>
  </si>
  <si>
    <t>重庆市渝中区长江滨江路151号</t>
  </si>
  <si>
    <t>行政单房公寓</t>
  </si>
  <si>
    <t>2024.2.10-2024.2.16，2024.5.1-2024.5.4，2024.10.1-2024.10.6</t>
  </si>
  <si>
    <t>1.每日包含1份早餐；2.，每周包含2次清洁，3.房费包含300元水电能源费用；4.免费提供一个饮水机；5.每月免费提供1桶桶装水。</t>
  </si>
  <si>
    <t>0PRE</t>
  </si>
  <si>
    <t>Studio Premier</t>
  </si>
  <si>
    <t>1.每日包含1份早餐；2.，每周包含2次清洁，3.房费包含500元水电能源费用；4.免费提供一个饮水机；5.每月免费提供1桶桶装水。</t>
  </si>
  <si>
    <t>1.每日包含1份早餐；2.每周包含2次清洁，3.房费包含800元水电能源费用；4.免费提供一个饮水机；5.每月免费提供2桶桶装水。</t>
  </si>
  <si>
    <t>重庆馨乐庭高科两江公寓酒店</t>
  </si>
  <si>
    <t>重庆市渝北区财富大道9号财富园1号楼A座</t>
  </si>
  <si>
    <t>35-37</t>
  </si>
  <si>
    <t>48-56</t>
  </si>
  <si>
    <t>1 bedroom Executive</t>
  </si>
  <si>
    <t>2 bedroom Executive</t>
  </si>
  <si>
    <t>1.每日包含2份早餐；2.，每周包含2次清洁，3.房费包含800元水电能源费用；4.免费提供一个饮水机；5.每月免费提供2桶桶装水。</t>
  </si>
  <si>
    <t>深圳</t>
  </si>
  <si>
    <t>深圳雅诗阁来福士广场服务公寓</t>
  </si>
  <si>
    <t>深圳市南山区登良路22号</t>
  </si>
  <si>
    <t>1.每日包含1份早餐；2.，每周包含2次清洁，3.房费包含500元水电能源费用；4.免费提供一个饮水机；5.每月免费提供2桶桶装水。</t>
  </si>
  <si>
    <t>2024.2.10-2024.2.16</t>
  </si>
  <si>
    <t>0EXET</t>
  </si>
  <si>
    <t>行政单房公寓（双床）</t>
  </si>
  <si>
    <t xml:space="preserve">Studio Executive Twin </t>
  </si>
  <si>
    <t>One-Bedroom Executive</t>
  </si>
  <si>
    <t>1.每日包含1份早餐；2.，每周包含2次清洁，3.房费包含700元水电能源费用；4.免费提供一个饮水机；5.每月免费提供2桶桶装水。</t>
  </si>
  <si>
    <t>一房豪华行政套房</t>
  </si>
  <si>
    <t>One-Bedroom Premier</t>
  </si>
  <si>
    <t>Two-Bedroom Executive</t>
  </si>
  <si>
    <t>1.每日包含2份早餐；2.，每周包含2次清洁，3.房费包含1000元水电能源费用；4.免费提供一个饮水机；5.每月免费提供2桶桶装水。</t>
  </si>
  <si>
    <t>2PRE</t>
  </si>
  <si>
    <t>两房豪华行政套房</t>
  </si>
  <si>
    <t>Two-Bedroom Premier</t>
  </si>
  <si>
    <t>3PRE</t>
  </si>
  <si>
    <t>三房豪华行政套房</t>
  </si>
  <si>
    <t>Three-Bedroom Premier</t>
  </si>
  <si>
    <t>1.每日包含3份早餐；2.，每周包含2次清洁，3.房费包含1200元水电能源费用；4.免费提供一个饮水机；5.每月免费提供2桶桶装水。</t>
  </si>
  <si>
    <t>深圳盛捷君临天下服务公寓</t>
  </si>
  <si>
    <t>深圳市福田区新沙路5号</t>
  </si>
  <si>
    <t>65/71</t>
  </si>
  <si>
    <t>1.每日包含1份早餐；2.每周包含2次清洁，3.房费包含500元水电能源费用；4.免费提供一个饮水机；5.每月免费提供2桶桶装水。</t>
  </si>
  <si>
    <t>豪华行政单房公寓</t>
  </si>
  <si>
    <t>1-bedroom Executive</t>
  </si>
  <si>
    <t>1.每日包含1份早餐；2.每周包含2次清洁，3.房费包含700元水电能源费用；4.免费提供一个饮水机；5.每月免费提供2桶桶装水。</t>
  </si>
  <si>
    <t>2-bedroom Executive</t>
  </si>
  <si>
    <t>1.每日包含2份早餐；2.每周包含2次清洁，3.房费包含1000元水电能源费用；4.免费提供一个饮水机；5.每月免费提供2桶桶装水。</t>
  </si>
  <si>
    <t>128/135/138</t>
  </si>
  <si>
    <t>2-bedroom Premier</t>
  </si>
  <si>
    <t>3-bedroom Premier</t>
  </si>
  <si>
    <t>1.每日包含3份早餐；2.每周包含2次清洁，3.房费包含1200元水电能源费用；4.免费提供一个饮水机；5.每月免费提供2桶桶装水。</t>
  </si>
  <si>
    <t>北京</t>
  </si>
  <si>
    <t>北京雅诗阁来福士中心服务公寓</t>
  </si>
  <si>
    <t>北京市东城区东直门南大街1-2号</t>
  </si>
  <si>
    <t>I Bedroom Executive</t>
  </si>
  <si>
    <t>1份</t>
  </si>
  <si>
    <t>2024.2.9-16及10.1-7</t>
  </si>
  <si>
    <t>一周2次清洁,健身房,游泳池,宽带,每月500元能源费</t>
  </si>
  <si>
    <t>N/A</t>
  </si>
  <si>
    <t>I Bedroom Premier</t>
  </si>
  <si>
    <t>2024.2.9-16及10.1-8</t>
  </si>
  <si>
    <t>珠海</t>
  </si>
  <si>
    <t>珠海盛捷湾区星座服务公寓</t>
  </si>
  <si>
    <t>珠海市香洲区宝南路236号2栋</t>
  </si>
  <si>
    <t>北京雅诗阁盛世博瑞服务公寓</t>
  </si>
  <si>
    <t>北京市朝阳区西大望南路周庄嘉园33号</t>
  </si>
  <si>
    <t>2 bedroom Premier</t>
  </si>
  <si>
    <t>一周2次清洁,健身房,游泳池,宽带,每月800元能源费</t>
  </si>
  <si>
    <t>大连</t>
  </si>
  <si>
    <t>大连盛捷天城服务公寓</t>
  </si>
  <si>
    <t>大连市开发区金马路128-2号</t>
  </si>
  <si>
    <t>1 DLX</t>
  </si>
  <si>
    <t>2024.4.30-2024.5.4，2024.7.10-2024.8.20，2024.9.28-2014.10.6</t>
  </si>
  <si>
    <t>含一份早餐，每周3次打扫（周六周日、法定节假日除外），每月500元能源费、免费使用网络、健身房、桑拿房、游泳池等设施设备</t>
  </si>
  <si>
    <t>1 PRE</t>
  </si>
  <si>
    <t>2 EXE</t>
  </si>
  <si>
    <t>含两份早餐，每周3次打扫（周六周日、法定节假日除外），每月800元能源费、免费使用网络、健身房、桑拿房、游泳池等设施设备</t>
  </si>
  <si>
    <t>2 PRE</t>
  </si>
  <si>
    <t>186-216</t>
  </si>
  <si>
    <t>Two Bedroom Premier</t>
  </si>
  <si>
    <t>佛山</t>
  </si>
  <si>
    <t>佛山雅诗阁东平广场服务公寓</t>
  </si>
  <si>
    <t>佛山市顺德区裕和路110号</t>
  </si>
  <si>
    <t>0BRM</t>
  </si>
  <si>
    <t>单房公寓</t>
  </si>
  <si>
    <t>Studio</t>
  </si>
  <si>
    <t xml:space="preserve">2024.2. 11-2.14, 
2024.4.29-5.3,
2024.9.29-10.3
</t>
  </si>
  <si>
    <t>每周2次打扫（周六周日、法定节假日除外），每月2桶桶装水和一台饮水机、每月500元能源费、免费使用网络、健身房、桑拿房、游泳池等设施设备</t>
  </si>
  <si>
    <t>豪华单房公寓</t>
  </si>
  <si>
    <t>Studio Deluxe</t>
  </si>
  <si>
    <t>一房豪华套房（双床）</t>
  </si>
  <si>
    <t>One-Bedroon Deluxe Twin</t>
  </si>
  <si>
    <t>每周2次打扫（周六周日、法定节假日除外），每月2桶桶装水和一台饮水机、每月1000元能源费、免费使用网络、健身房、桑拿房、游泳池等设施设备</t>
  </si>
  <si>
    <t>1DLXT</t>
  </si>
  <si>
    <t>One-Bedroon Deluxe</t>
  </si>
  <si>
    <t xml:space="preserve">One-bedroom Executive </t>
  </si>
  <si>
    <t xml:space="preserve">Two-bedroom Executive </t>
  </si>
  <si>
    <t>每周2次打扫（周六周日、法定节假日除外），每月2桶桶装水和一台饮水机、每月1500元能源费、免费使用网络、健身房、桑拿房、游泳池等设施设备</t>
  </si>
  <si>
    <t xml:space="preserve"> 重庆雅诗阁来福士服务公寓</t>
  </si>
  <si>
    <t>重庆市渝中区接圣街6号</t>
  </si>
  <si>
    <t>豪华单房公寓大床</t>
  </si>
  <si>
    <t>2024.2.9-2024.2.16, 2024.4.30-5.5, 2024.9.30-10.6</t>
  </si>
  <si>
    <t>每周2次打扫（周六周日、法定节假日除外），每月2桶桶装水和一台饮水机、每月400元能源费、免费使用网络、健身房、桑拿房、游泳池等设施设备</t>
  </si>
  <si>
    <t>行政单房公寓双床</t>
  </si>
  <si>
    <t>每周2次打扫（周六周日、法定节假日除外），每月2桶桶装水和一台饮水机、每月800元能源费、免费使用网络、健身房、桑拿房、游泳池等设施设备</t>
  </si>
  <si>
    <t>2DLX</t>
  </si>
  <si>
    <t>Two Bedroom Deluxe</t>
  </si>
  <si>
    <t>两房豪华套房</t>
  </si>
  <si>
    <t>每周2次打扫（周六周日、法定节假日除外），每月3桶桶装水和一台饮水机、每月1200元能源费、免费使用网络、健身房、桑拿房、游泳池等设施设备</t>
  </si>
  <si>
    <t>2DLXS</t>
  </si>
  <si>
    <t>Two Bedroom Deluxe Suite</t>
  </si>
  <si>
    <t>两房豪华公寓套房</t>
  </si>
  <si>
    <t>苏州</t>
  </si>
  <si>
    <t>苏州盛捷苏州湾服务公寓</t>
  </si>
  <si>
    <t>苏州吴中经济技术开发区友翔路99号3号楼</t>
  </si>
  <si>
    <t>2024.2.11-16，2024.10.1-10.6</t>
  </si>
  <si>
    <t>免费使用健身房、每周两次打扫</t>
  </si>
  <si>
    <t>一房行政套房双床</t>
  </si>
  <si>
    <t>one bedroom executive</t>
  </si>
  <si>
    <t xml:space="preserve">one bedroom premier </t>
  </si>
  <si>
    <t>长春</t>
  </si>
  <si>
    <t>长春盛捷中懋服务公寓</t>
  </si>
  <si>
    <t>长春市净月区和融路500号</t>
  </si>
  <si>
    <t>豪华单房</t>
  </si>
  <si>
    <t>豪华单房双床</t>
  </si>
  <si>
    <t>Studio Deluxe Twin</t>
  </si>
  <si>
    <t>61-65</t>
  </si>
  <si>
    <t>行政单房</t>
  </si>
  <si>
    <t>1-Bedroom Deluxe</t>
  </si>
  <si>
    <t>1-Bedroom Executive</t>
  </si>
  <si>
    <t>2-Bedroom Executive</t>
  </si>
  <si>
    <t>上海</t>
  </si>
  <si>
    <t>上海盛捷虹口外滩界服务公寓</t>
  </si>
  <si>
    <t>上海市虹口区衡水路61号</t>
  </si>
  <si>
    <t>/</t>
  </si>
  <si>
    <t>C5</t>
  </si>
  <si>
    <t>每周二次打扫，二次更换毛巾，一次更换布草，健身房免费，宽带免费</t>
  </si>
  <si>
    <t>1EXEL</t>
  </si>
  <si>
    <t>一房行政复式套房</t>
  </si>
  <si>
    <t>One-Bedroom Executive Loft</t>
  </si>
  <si>
    <t>上海浦发盛捷壹滨江服务公寓</t>
  </si>
  <si>
    <t>上海市浦东新区崮山北路99-100弄</t>
  </si>
  <si>
    <t xml:space="preserve"> Studio Executive</t>
  </si>
  <si>
    <t>进博会</t>
  </si>
  <si>
    <t>租金包含：发票，物业费，每周两次打扫，每周一次换洗床单，300元/月水电费，WIFI，健身设施</t>
  </si>
  <si>
    <t> </t>
  </si>
  <si>
    <t>租金包含：发票，物业费，每周两次打扫，每周一次换洗床单，500元/月水电费，WIFI，健身设施</t>
  </si>
  <si>
    <t>上海奥克伍德华庭酒店公寓</t>
  </si>
  <si>
    <t>上海市普陀区武宁路103号</t>
  </si>
  <si>
    <t>行政单身公寓</t>
  </si>
  <si>
    <t>1ABF</t>
  </si>
  <si>
    <t>房费包含水电费用，一周两次清洁（包括床单被套更换），网络，税收及物业管理费，发票，免费使用健身房</t>
  </si>
  <si>
    <t>96-100</t>
  </si>
  <si>
    <t>行政单套间</t>
  </si>
  <si>
    <t>长沙</t>
  </si>
  <si>
    <t>长沙雅诗阁湘江财富金融中心服务公寓</t>
  </si>
  <si>
    <t>长沙市岳麓区茶子山东路112号</t>
  </si>
  <si>
    <t>2024.5.1-5.4、2024.9.30-10.5</t>
  </si>
  <si>
    <t>每周2次清洁（周末&amp;公共假期除外）；每月水电津贴600元；无线网络；每月2桶饮用水（含饮水机1台）；免费使用健身房、泳池。</t>
  </si>
  <si>
    <t>Studio Executive Twin</t>
  </si>
  <si>
    <t>68-75</t>
  </si>
  <si>
    <t>每周2次清洁（周末&amp;公共假期除外）；每月水电津贴800元；无线网络；每月2桶饮用水（含饮水机1台）；免费使用健身房、泳池。</t>
  </si>
  <si>
    <t>广州</t>
  </si>
  <si>
    <t xml:space="preserve">广州雅诗阁服务公寓 </t>
  </si>
  <si>
    <t>广州市天河区天河东路73号</t>
  </si>
  <si>
    <t xml:space="preserve">one bedroom deluxe </t>
  </si>
  <si>
    <t xml:space="preserve">2024.2.9-2.16 &amp; 2024. 4.14-5.4 &amp; 2024.10.1-10.6 &amp; 2024.10.14-11.4 &amp; 2024.11.15-11.17 &amp; 2024.12.31
</t>
  </si>
  <si>
    <t>每周2次清洁（周末&amp;公共假期除外）；每月900元水电津贴，如有超出，则超出部分客人自付；网络；每月2桶饮用水（含饮水机1台）；免费使用健身房，瑜伽室，桑拿，儿童游乐室等公共设施。</t>
  </si>
  <si>
    <t>2024.4.14-5.4 &amp; 2024.10.14-11.4</t>
  </si>
  <si>
    <t>广州国际金融中心雅诗阁</t>
  </si>
  <si>
    <t>广州市 天河区珠江新城珠江西路5号</t>
  </si>
  <si>
    <t xml:space="preserve">2/9-2/15
4/14-5/5
10/14-11/5
9/29-10/5
11/14-11/15
</t>
  </si>
  <si>
    <t xml:space="preserve">30 breakfast coupons per month / one daily breakfast;      </t>
  </si>
  <si>
    <t xml:space="preserve">1) Complimentary WIFI internet access and broadband; 
2) Twice housekeeping service per week (except Weekends &amp; public holiday); 
3)  Free use of clubhouse facilities for registered tenants（Gym, outdoor swimming pool, Sauna……）; 
4)  Monthly drinking water for 2 barrels (with one dispenser); 
5) Utilities allowance:  Up to RMB1100-1bedroom per month, any exceeding should be paid by guest； 
6)  30 breakfast coupons per month / one daily breakfast;    </t>
  </si>
  <si>
    <t>139-56</t>
  </si>
  <si>
    <t>two  bedroom executive</t>
  </si>
  <si>
    <t xml:space="preserve">1) Complimentary WIFI internet access and broadband; 
2) Twice housekeeping service per week (except Weekends &amp; public holiday); 
3)  Free use of clubhouse facilities for registered tenants（Gym, outdoor swimming pool, Sauna……）; 
4)  Monthly drinking water for 2 barrels (with one dispenser); 
5) Utilities allowance:  Up to RMB1700-2bedroom per month, any exceeding should be paid by guest； 
6)  30 breakfast coupons per month / one daily breakfast;    </t>
  </si>
  <si>
    <t>3EXE</t>
  </si>
  <si>
    <t>195-201</t>
  </si>
  <si>
    <t>三房行政套房</t>
  </si>
  <si>
    <t>three bedroom executive</t>
  </si>
  <si>
    <t xml:space="preserve">31 breakfast coupons per month / one daily breakfast;      </t>
  </si>
  <si>
    <t xml:space="preserve">1) Complimentary WIFI internet access and broadband; 
2) Twice housekeeping service per week (except Weekends &amp; public holiday); 
3)  Free use of clubhouse facilities for registered tenants（Gym, outdoor swimming pool, Sauna……）; 
4)  Monthly drinking water for 2 barrels (with one dispenser); 
5) Utilities allowance:  Up to RMB2300-3bedroom per month, any exceeding should be paid by guest； 
6)  30 breakfast coupons per month / one daily breakfast;    </t>
  </si>
  <si>
    <t>上海馨乐庭大华锦绣公寓酒店</t>
  </si>
  <si>
    <t>上海市浦东新区北艾路1539号</t>
  </si>
  <si>
    <t xml:space="preserve">NA </t>
  </si>
  <si>
    <t>1.每周包含2次清洁 2.包含400元能源使用费 3.免费使用健身房  4.宽带</t>
  </si>
  <si>
    <t>1.每周包含2次清洁 2.包含600元能源使用费 3.免费使用健身房  4.宽带</t>
  </si>
  <si>
    <t>1.每周包含2次清洁 2.包含800元能源使用费 3.免费使用健身房  4.宽带</t>
  </si>
  <si>
    <t>3DLX</t>
  </si>
  <si>
    <t>三房豪华套房</t>
  </si>
  <si>
    <t>Three Bedroom Deluxe</t>
  </si>
  <si>
    <t>1.每周包含2次清洁 2.包含1000元能源使用费 3.免费使用健身房  4.宽带</t>
  </si>
  <si>
    <t>上海雅诗阁淮海路服务公寓</t>
  </si>
  <si>
    <t>上海黄浦区淮海中路282号</t>
  </si>
  <si>
    <t>OEXE</t>
  </si>
  <si>
    <t>2024.3.24-3.31，4.18-4.21，4.22-4.26， 5.15-5.19， 6.25-6.28，11.4-11.10， 11.25-11.29</t>
  </si>
  <si>
    <t>无早</t>
  </si>
  <si>
    <t>special rate</t>
  </si>
  <si>
    <t>一周两次打扫，一次换洗床单</t>
  </si>
  <si>
    <t>广州环贸中心雅诗阁服务公寓</t>
  </si>
  <si>
    <t>广州市天河区天河北路239号</t>
  </si>
  <si>
    <t>2024.2.9-2.14; 2024.4.14-5.4; 2024.10.1-10.5; 2024.10.14-11.3; 2024.11.15-11.17; 2024.12.31;</t>
  </si>
  <si>
    <t xml:space="preserve">1) Complimentary WIFI internet access and broadband; 
2) Twice housekeeping service per week (except Weekends &amp; public holiday); 
3)  Free use of clubhouse facilities for registered tenants（Gym, Yoga, Sauna,lounge); 
4)  Monthly drinking water for 2 barrels (with one dispenser); 
5) Utilities allowance:  Up to RMB500-per month, any exceeding should be paid by guest； </t>
  </si>
  <si>
    <t xml:space="preserve">for 1-2 month：2024.4.14-5.4; 2024.10.1-10.5; 2024.10.14-11.3; </t>
  </si>
  <si>
    <t>广州环贸中心越秀星廷公寓</t>
  </si>
  <si>
    <t>北京盛捷大兴服务公寓</t>
  </si>
  <si>
    <t>北京市大兴区北兴路30号院3号院3号楼</t>
  </si>
  <si>
    <t xml:space="preserve">Studio </t>
  </si>
  <si>
    <t>单房大床公寓</t>
  </si>
  <si>
    <t xml:space="preserve">studio </t>
  </si>
  <si>
    <t>无</t>
  </si>
  <si>
    <t>1.每周包含2次清洁 2.包含500元能源使用费 3.免费使用酒店游泳池，健身房等娱乐设施  4.每周提供1-2桶水</t>
  </si>
  <si>
    <t>单房双床公寓</t>
  </si>
  <si>
    <t>Studio Twin</t>
  </si>
  <si>
    <t>1BR</t>
  </si>
  <si>
    <t xml:space="preserve">2BR
</t>
  </si>
  <si>
    <t>STD</t>
  </si>
  <si>
    <t>标准房</t>
  </si>
  <si>
    <t>Standard Room</t>
  </si>
  <si>
    <t>STDT</t>
  </si>
  <si>
    <t>标准房（双床）</t>
  </si>
  <si>
    <t>Standard Room Twin</t>
  </si>
  <si>
    <t>PRES</t>
  </si>
  <si>
    <t>豪华行政套房</t>
  </si>
  <si>
    <t>Premier Suite</t>
  </si>
  <si>
    <t>1PHS</t>
  </si>
  <si>
    <t>一房顶层套房</t>
  </si>
  <si>
    <t>One-Bedroom Penthouse</t>
  </si>
  <si>
    <t>厦门</t>
  </si>
  <si>
    <t>厦门盛捷软件园服务公寓</t>
  </si>
  <si>
    <t>厦门市金山路2号</t>
  </si>
  <si>
    <t xml:space="preserve">Executive Studio </t>
  </si>
  <si>
    <t>2024.02.10-2024.2.17、2024.4.29-5.4、2024.9.8-9.11、2024.9.30-10.6、2024.11.13-11.18</t>
  </si>
  <si>
    <t>每周2次打扫（周六周日、法定节假日除外），每月2桶桶装水和一台饮水机、免费使用网络、健身房、游泳池等设施设备、赠送免费能源250元/月</t>
  </si>
  <si>
    <t>一房一厅豪华套房</t>
  </si>
  <si>
    <t>One Beedroom Deluxe</t>
  </si>
  <si>
    <t>每周2次打扫（周六周日、法定节假日除外），每月2桶桶装水和一台饮水机、免费使用网络、健身房、游泳池等设施设备、赠送免费能源300元/月</t>
  </si>
  <si>
    <t>两房一厅豪华套房</t>
  </si>
  <si>
    <t>Two Beedroom Deluxe</t>
  </si>
  <si>
    <t>每周2次打扫（周六周日、法定节假日除外），每月2桶桶装水和一台饮水机、免费使用网络、健身房、游泳池等设施设备、赠送免费能源500元/月</t>
  </si>
  <si>
    <t>三房一厅豪华套房</t>
  </si>
  <si>
    <t>Three Beedroom Deluxe</t>
  </si>
  <si>
    <t>每周2次打扫（周六周日、法定节假日除外），每月2桶桶装水和一台饮水机、免费使用网络、健身房、游泳池等设施设备、赠送免费能源600元/月</t>
  </si>
  <si>
    <t>成都</t>
  </si>
  <si>
    <t>成都雅诗阁来福士服务公寓</t>
  </si>
  <si>
    <t>成都市武侯区人民南路四段3号</t>
  </si>
  <si>
    <t>2024.3.25-3.21；2024.8.25-9.3；2024.10.2-10.5</t>
  </si>
  <si>
    <t>每周2次打扫（周六周日、法定节假日除外），每月2桶桶装水和一台饮水机、免费使用网络、健身房、游泳池等设施设备</t>
  </si>
  <si>
    <t>行政单房双床</t>
  </si>
  <si>
    <t>成都盛捷江畔服务公寓</t>
  </si>
  <si>
    <t>成都市武侯区人民南路三段1号</t>
  </si>
  <si>
    <t>32-39</t>
  </si>
  <si>
    <t>1-Bedroom Premier</t>
  </si>
  <si>
    <t>成都馨乐庭城南公寓酒店</t>
  </si>
  <si>
    <t>成都市高新区天府三街88号大源国际5号楼</t>
  </si>
  <si>
    <t>0DLX(T)</t>
  </si>
  <si>
    <t>豪华单房公寓（双床）</t>
  </si>
  <si>
    <t>Studio Deluxe（Twin）</t>
  </si>
  <si>
    <t>24.3.22-25,8.25-9.3</t>
  </si>
  <si>
    <t>每周2次打扫（周六周日、法定节假日除外），每月2桶桶装水和一台饮水机、免费使用网络、健身房、</t>
  </si>
  <si>
    <t>2 Bedroom Deluxe</t>
  </si>
  <si>
    <t>2 Bedroom  Executive</t>
  </si>
  <si>
    <t>沈阳</t>
  </si>
  <si>
    <t>沈阳盛捷和平服务公寓</t>
  </si>
  <si>
    <t>沈阳市和平区太原北街80号</t>
  </si>
  <si>
    <t>每周客房打扫2次(周末和法定假日除外）,包含能源费300元/月；免费使用健身房，儿童游乐室，SPA；WIFI，每月两桶桶装水及1台饮水机</t>
  </si>
  <si>
    <t>2 DLX</t>
  </si>
  <si>
    <t>每周客房打扫2次(周末和法定假日除外）,包含能源费500元/月；免费使用健身房，儿童游乐室，SPA；WIFI，每月两桶桶装水及1台饮水机</t>
  </si>
  <si>
    <t>武汉</t>
  </si>
  <si>
    <t>武汉盛捷未来中心服务公寓</t>
  </si>
  <si>
    <t>湖北省武汉市汉阳大道408号</t>
  </si>
  <si>
    <t>2024.4.30-5.4;2024.9.30-10.5</t>
  </si>
  <si>
    <t>每周客房打扫2次(周末和法定假日除外）,包含能源费350元/月；免费使用健身房，儿童游乐室，SPA；WIFI，每月两桶桶装水及1台饮水机</t>
  </si>
  <si>
    <t>每周客房打扫2次(周末和法定假日除外）,包含能源费700元/月；免费使用健身房，儿童游乐室，SPA；WIFI，每月两桶桶装水及1台饮水机</t>
  </si>
  <si>
    <t>每周客房打扫2次(周末和法定假日除外）,包含能源费800元/月；免费使用健身房，儿童游乐室，SPA；WIFI，每月两桶桶装水及1台饮水机</t>
  </si>
  <si>
    <t>每周客房打扫2次(周末和法定假日除外）,包含能源费1200元/月；免费使用健身房，儿童游乐室，SPA；WIFI，每月两桶桶装水及1台饮水机</t>
  </si>
  <si>
    <t>成都馨乐庭高新公寓酒店</t>
  </si>
  <si>
    <t>四川省成都市高新区天府三街366号3栋</t>
  </si>
  <si>
    <t>Sutido Executive Twin</t>
  </si>
  <si>
    <t>每周2次打扫，每月2桶桶装水和饮水机、每日早餐两份、免费使用网络、健身房、每月能耗费400元</t>
  </si>
  <si>
    <t xml:space="preserve">1 Bedroom Deluxe </t>
  </si>
  <si>
    <t xml:space="preserve">         C2</t>
  </si>
  <si>
    <t>每周2次打扫，每月2桶桶装水和饮水机、每日早餐两份、免费使用网络、健身房、每月能耗费600元</t>
  </si>
  <si>
    <t>1 Bedroom Deluxe Twin</t>
  </si>
  <si>
    <t>Family</t>
  </si>
  <si>
    <t>1Bedroom Premier</t>
  </si>
  <si>
    <t>上海中建虹桥lyf公寓酒店</t>
  </si>
  <si>
    <t>上海市青浦区徐民路169弄9号</t>
  </si>
  <si>
    <t>2024.4.20-25,2024.5.13-17,2024.11.3-7，2024.11.25-29</t>
  </si>
  <si>
    <t>每周两次打扫（节假日除外）包含物业费及水电费，停车免费</t>
  </si>
  <si>
    <t>杭州青山湖馨乐庭公寓酒店</t>
  </si>
  <si>
    <t>杭州市临安区科技大道2998号</t>
  </si>
  <si>
    <t>2024.4.30-2024.5.3，2024.9.30-2024.10.6</t>
  </si>
  <si>
    <t>桐庐奥克伍德豪景酒店公寓</t>
  </si>
  <si>
    <t>浙江省杭州市桐庐县梅林路1号</t>
  </si>
  <si>
    <t>STDK</t>
  </si>
  <si>
    <t>豪华特大床单间公寓</t>
  </si>
  <si>
    <t>Special</t>
  </si>
  <si>
    <t>法定节假日</t>
  </si>
  <si>
    <t>2份/天</t>
  </si>
  <si>
    <t>包含物业费，水电费，停车免费，健身房泳池免费及WiFi免费</t>
  </si>
  <si>
    <t>2BRD</t>
  </si>
  <si>
    <t>二居室豪华公寓</t>
  </si>
  <si>
    <t>Two Bedrooms Deluxe</t>
  </si>
  <si>
    <t>4份/天</t>
  </si>
  <si>
    <t>苏州奥克伍德国际酒店公寓</t>
  </si>
  <si>
    <t>苏州工业园区月亮湾路6号</t>
  </si>
  <si>
    <t>HTE/HTD</t>
  </si>
  <si>
    <t>45/65</t>
  </si>
  <si>
    <t>豪华大/双床</t>
  </si>
  <si>
    <t>Deluxe King/Twin</t>
  </si>
  <si>
    <t>2024.10.2-2024.10.4</t>
  </si>
  <si>
    <t>-</t>
  </si>
  <si>
    <t>HTE2</t>
  </si>
  <si>
    <t>尊享大床房</t>
  </si>
  <si>
    <t>Grand Deluxe King</t>
  </si>
  <si>
    <t>单身公寓</t>
  </si>
  <si>
    <t xml:space="preserve">Studio Apartment </t>
  </si>
  <si>
    <t>1BSTD</t>
  </si>
  <si>
    <t>1BR Apartment</t>
  </si>
  <si>
    <t>2BSTD</t>
  </si>
  <si>
    <t>2BR Apartment</t>
  </si>
  <si>
    <t>广州方圆奥克伍德豪景酒店公寓</t>
  </si>
  <si>
    <t>广东省广州市天河区体育东路28号</t>
  </si>
  <si>
    <t>SSU</t>
  </si>
  <si>
    <t>高级精品客房</t>
  </si>
  <si>
    <t>Studio Superior</t>
  </si>
  <si>
    <t>法定节假日，广交会4/14-5/5，广交会10/14-11/5</t>
  </si>
  <si>
    <t>1.       相关税金及服务费，物业管理费
2.       每周2次卫生清洁及布草更换服务
3.       免费使用24小时健身中心，按摩浴缸及桑拿
4.       水电费不设上限</t>
  </si>
  <si>
    <t>SDX</t>
  </si>
  <si>
    <t>豪华精品客房</t>
  </si>
  <si>
    <t>1BS</t>
  </si>
  <si>
    <t>一居室高级套房</t>
  </si>
  <si>
    <t>One Bedroom Superior</t>
  </si>
  <si>
    <t>佛山奥克伍德华庭酒店公寓</t>
  </si>
  <si>
    <t>广东省佛山市南海区海八东路38号</t>
  </si>
  <si>
    <t>STSK</t>
  </si>
  <si>
    <t>高级特大床单间公寓</t>
  </si>
  <si>
    <t>Studio Superior King</t>
  </si>
  <si>
    <t>1. 包含税费及服务费
2. 每周2次卫生清洁及布草更换服务
3. 免费使用24小时健身中心，及桑拿
4.  包含水电费、网络费、管理费</t>
  </si>
  <si>
    <t>1BRS</t>
  </si>
  <si>
    <t>75-97</t>
  </si>
  <si>
    <t>一居室高级公寓套房</t>
  </si>
  <si>
    <t>1BRDS</t>
  </si>
  <si>
    <t>95-105</t>
  </si>
  <si>
    <t>一居室豪华公寓套房带书房</t>
  </si>
  <si>
    <t>One Bedroom Deluxe with Study</t>
  </si>
  <si>
    <t>2023.6.22-2023.12.31</t>
  </si>
  <si>
    <t xml:space="preserve"> 2023.9.29-10.5</t>
  </si>
  <si>
    <t>每天一份早餐，每周两次清洁，每月300元水电，每月1桶饮用水</t>
  </si>
  <si>
    <t>2023.9.29-10.5</t>
  </si>
  <si>
    <t>每天一份早餐，每周两次清洁，每月500元水电，每月1桶饮用水</t>
  </si>
  <si>
    <t>two bedroom executive</t>
  </si>
  <si>
    <t>每天两份早餐，每周两次清洁，每月800元水电，每月2桶饮用水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</si>
</sst>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8"/>
      <color theme="1"/>
      <name val="新宋体"/>
      <charset val="134"/>
    </font>
    <font>
      <sz val="11"/>
      <color theme="1"/>
      <name val="Microsoft YaHei Light"/>
      <charset val="134"/>
    </font>
    <font>
      <b/>
      <sz val="18"/>
      <color theme="1"/>
      <name val="等线"/>
      <charset val="134"/>
      <scheme val="minor"/>
    </font>
    <font>
      <sz val="20"/>
      <color rgb="FF000000"/>
      <name val="等线"/>
      <charset val="134"/>
      <scheme val="minor"/>
    </font>
    <font>
      <sz val="20"/>
      <name val="等线"/>
      <charset val="134"/>
      <scheme val="minor"/>
    </font>
    <font>
      <u/>
      <sz val="20"/>
      <color theme="10"/>
      <name val="等线"/>
      <charset val="134"/>
      <scheme val="minor"/>
    </font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20"/>
      <color rgb="FF444444"/>
      <name val="等线"/>
      <charset val="134"/>
      <scheme val="minor"/>
    </font>
    <font>
      <sz val="11"/>
      <color rgb="FF181818"/>
      <name val="-Apple-System"/>
      <charset val="1"/>
    </font>
    <font>
      <sz val="20"/>
      <color rgb="FF000000"/>
      <name val="Calibri"/>
      <charset val="134"/>
    </font>
    <font>
      <sz val="20"/>
      <color rgb="FF000000"/>
      <name val="等线"/>
      <charset val="134"/>
    </font>
    <font>
      <sz val="20"/>
      <color rgb="FF181818"/>
      <name val="等线"/>
      <charset val="134"/>
      <scheme val="minor"/>
    </font>
    <font>
      <sz val="20"/>
      <color rgb="FF444444"/>
      <name val="等线"/>
      <charset val="134"/>
    </font>
    <font>
      <sz val="20"/>
      <color rgb="FF000000"/>
      <name val="等线"/>
      <charset val="134"/>
      <scheme val="minor"/>
    </font>
    <font>
      <sz val="11"/>
      <color rgb="FF444444"/>
      <name val="Calibri"/>
      <charset val="1"/>
    </font>
    <font>
      <sz val="18"/>
      <color rgb="FF000000"/>
      <name val="等线"/>
      <charset val="134"/>
      <scheme val="minor"/>
    </font>
    <font>
      <sz val="18"/>
      <color rgb="FF000000"/>
      <name val="等线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000000"/>
      <name val="等线"/>
      <charset val="0"/>
      <scheme val="minor"/>
    </font>
    <font>
      <sz val="11"/>
      <color rgb="FF0000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30" fillId="9" borderId="20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2" fillId="10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0" fillId="0" borderId="0"/>
  </cellStyleXfs>
  <cellXfs count="1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3" fontId="6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/>
    <xf numFmtId="0" fontId="14" fillId="0" borderId="4" xfId="0" applyFont="1" applyBorder="1"/>
    <xf numFmtId="0" fontId="14" fillId="0" borderId="9" xfId="0" applyFont="1" applyBorder="1"/>
    <xf numFmtId="0" fontId="14" fillId="0" borderId="6" xfId="0" applyFont="1" applyBorder="1"/>
    <xf numFmtId="0" fontId="2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4" fillId="0" borderId="0" xfId="0" applyFont="1"/>
    <xf numFmtId="0" fontId="2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9" xfId="0" applyFont="1" applyBorder="1"/>
    <xf numFmtId="0" fontId="6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yson.cui@the-ascott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357"/>
  <sheetViews>
    <sheetView tabSelected="1" zoomScale="51" zoomScaleNormal="51" workbookViewId="0">
      <pane ySplit="2" topLeftCell="A97" activePane="bottomLeft" state="frozen"/>
      <selection/>
      <selection pane="bottomLeft" activeCell="AC92" sqref="AC92"/>
    </sheetView>
  </sheetViews>
  <sheetFormatPr defaultColWidth="9" defaultRowHeight="23.25"/>
  <cols>
    <col min="1" max="1" width="14.1238938053097" style="6" customWidth="1"/>
    <col min="2" max="2" width="12.3716814159292" style="6" customWidth="1"/>
    <col min="3" max="3" width="45" style="6" customWidth="1"/>
    <col min="4" max="4" width="24" style="6" customWidth="1"/>
    <col min="5" max="5" width="14.7522123893805" style="6" customWidth="1"/>
    <col min="6" max="6" width="10.7522123893805" style="6" customWidth="1"/>
    <col min="7" max="7" width="29.7522123893805" style="6" customWidth="1"/>
    <col min="8" max="8" width="44.6283185840708" style="6" customWidth="1"/>
    <col min="9" max="9" width="41.7522123893805" style="6" customWidth="1"/>
    <col min="10" max="11" width="17.3716814159292" style="6" customWidth="1"/>
    <col min="12" max="12" width="14.8761061946903" style="6" customWidth="1"/>
    <col min="13" max="13" width="21.3716814159292" style="6" customWidth="1"/>
    <col min="14" max="14" width="56.2477876106195" style="7" customWidth="1"/>
    <col min="15" max="16" width="17.3716814159292" style="6" customWidth="1"/>
    <col min="17" max="17" width="14.8761061946903" style="6" customWidth="1"/>
    <col min="18" max="18" width="21.3716814159292" style="6" customWidth="1"/>
    <col min="19" max="19" width="73.7522123893805" style="7" customWidth="1"/>
    <col min="20" max="20" width="15.7522123893805" style="6" customWidth="1"/>
    <col min="21" max="21" width="9.6283185840708" style="8" customWidth="1"/>
    <col min="22" max="22" width="9" style="8"/>
    <col min="23" max="23" width="13.6283185840708" style="8" customWidth="1"/>
    <col min="24" max="24" width="23.7079646017699" style="8"/>
    <col min="25" max="16384" width="9" style="8"/>
  </cols>
  <sheetData>
    <row r="1" s="1" customFormat="1" ht="22.5" spans="1:20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/>
      <c r="G1" s="10"/>
      <c r="H1" s="10"/>
      <c r="I1" s="32" t="s">
        <v>5</v>
      </c>
      <c r="J1" s="10" t="s">
        <v>6</v>
      </c>
      <c r="K1" s="10"/>
      <c r="L1" s="10"/>
      <c r="M1" s="10"/>
      <c r="N1" s="33"/>
      <c r="O1" s="34" t="s">
        <v>7</v>
      </c>
      <c r="P1" s="34"/>
      <c r="Q1" s="34"/>
      <c r="R1" s="34"/>
      <c r="S1" s="56"/>
      <c r="T1" s="34"/>
    </row>
    <row r="2" s="1" customFormat="1" ht="45.75" customHeight="1" spans="1:26">
      <c r="A2" s="11"/>
      <c r="B2" s="11"/>
      <c r="C2" s="11"/>
      <c r="D2" s="11"/>
      <c r="E2" s="11" t="s">
        <v>8</v>
      </c>
      <c r="F2" s="11" t="s">
        <v>9</v>
      </c>
      <c r="G2" s="11" t="s">
        <v>10</v>
      </c>
      <c r="H2" s="11" t="s">
        <v>11</v>
      </c>
      <c r="I2" s="35"/>
      <c r="J2" s="35" t="s">
        <v>12</v>
      </c>
      <c r="K2" s="35" t="s">
        <v>13</v>
      </c>
      <c r="L2" s="11" t="s">
        <v>14</v>
      </c>
      <c r="M2" s="35" t="s">
        <v>15</v>
      </c>
      <c r="N2" s="35" t="s">
        <v>16</v>
      </c>
      <c r="O2" s="36" t="s">
        <v>17</v>
      </c>
      <c r="P2" s="36" t="s">
        <v>18</v>
      </c>
      <c r="Q2" s="57" t="s">
        <v>14</v>
      </c>
      <c r="R2" s="36" t="s">
        <v>15</v>
      </c>
      <c r="S2" s="36" t="s">
        <v>19</v>
      </c>
      <c r="T2" s="36" t="s">
        <v>20</v>
      </c>
      <c r="W2" s="58"/>
      <c r="X2" s="58"/>
      <c r="Y2" s="58"/>
      <c r="Z2" s="70"/>
    </row>
    <row r="3" s="2" customFormat="1" ht="30" customHeight="1" spans="1:26">
      <c r="A3" s="2" t="s">
        <v>21</v>
      </c>
      <c r="B3" s="2" t="s">
        <v>22</v>
      </c>
      <c r="C3" s="2" t="s">
        <v>23</v>
      </c>
      <c r="D3" s="2" t="s">
        <v>24</v>
      </c>
      <c r="E3" s="2" t="s">
        <v>25</v>
      </c>
      <c r="F3" s="2">
        <v>29</v>
      </c>
      <c r="G3" s="2" t="s">
        <v>26</v>
      </c>
      <c r="H3" s="2" t="s">
        <v>27</v>
      </c>
      <c r="I3" s="37" t="s">
        <v>28</v>
      </c>
      <c r="J3" s="2">
        <v>300</v>
      </c>
      <c r="K3" s="2">
        <v>318</v>
      </c>
      <c r="L3" s="2">
        <v>1</v>
      </c>
      <c r="M3" s="2" t="s">
        <v>29</v>
      </c>
      <c r="N3" s="31" t="s">
        <v>30</v>
      </c>
      <c r="O3" s="2">
        <v>4500</v>
      </c>
      <c r="P3" s="2">
        <v>4770</v>
      </c>
      <c r="Q3" s="2" t="s">
        <v>30</v>
      </c>
      <c r="R3" s="16" t="s">
        <v>29</v>
      </c>
      <c r="S3" s="59" t="s">
        <v>31</v>
      </c>
      <c r="T3" s="15" t="s">
        <v>30</v>
      </c>
      <c r="U3" s="15"/>
      <c r="Z3" s="16"/>
    </row>
    <row r="4" s="2" customFormat="1" ht="30" customHeight="1" spans="1:26">
      <c r="A4" s="2" t="s">
        <v>21</v>
      </c>
      <c r="B4" s="2" t="s">
        <v>22</v>
      </c>
      <c r="C4" s="2" t="s">
        <v>23</v>
      </c>
      <c r="D4" s="2" t="s">
        <v>24</v>
      </c>
      <c r="E4" s="2" t="s">
        <v>32</v>
      </c>
      <c r="F4" s="2">
        <v>29</v>
      </c>
      <c r="G4" s="2" t="s">
        <v>33</v>
      </c>
      <c r="H4" s="2" t="s">
        <v>34</v>
      </c>
      <c r="I4" s="37" t="s">
        <v>28</v>
      </c>
      <c r="J4" s="2">
        <v>300</v>
      </c>
      <c r="K4" s="2">
        <v>318</v>
      </c>
      <c r="L4" s="2">
        <v>1</v>
      </c>
      <c r="M4" s="2" t="s">
        <v>29</v>
      </c>
      <c r="N4" s="31" t="s">
        <v>30</v>
      </c>
      <c r="O4" s="2">
        <v>4500</v>
      </c>
      <c r="P4" s="2">
        <v>4770</v>
      </c>
      <c r="Q4" s="2" t="s">
        <v>30</v>
      </c>
      <c r="R4" s="16" t="s">
        <v>29</v>
      </c>
      <c r="S4" s="59" t="s">
        <v>31</v>
      </c>
      <c r="T4" s="15" t="s">
        <v>30</v>
      </c>
      <c r="U4" s="15"/>
      <c r="Z4" s="16"/>
    </row>
    <row r="5" s="2" customFormat="1" ht="30" customHeight="1" spans="1:26">
      <c r="A5" s="2" t="s">
        <v>21</v>
      </c>
      <c r="B5" s="2" t="s">
        <v>22</v>
      </c>
      <c r="C5" s="2" t="s">
        <v>23</v>
      </c>
      <c r="D5" s="2" t="s">
        <v>24</v>
      </c>
      <c r="E5" s="2" t="s">
        <v>35</v>
      </c>
      <c r="F5" s="2">
        <v>29</v>
      </c>
      <c r="G5" s="2" t="s">
        <v>36</v>
      </c>
      <c r="H5" s="2" t="s">
        <v>37</v>
      </c>
      <c r="I5" s="37" t="s">
        <v>28</v>
      </c>
      <c r="J5" s="2">
        <v>350</v>
      </c>
      <c r="K5" s="2">
        <v>371</v>
      </c>
      <c r="L5" s="2">
        <v>1</v>
      </c>
      <c r="M5" s="2" t="s">
        <v>29</v>
      </c>
      <c r="N5" s="31" t="s">
        <v>30</v>
      </c>
      <c r="O5" s="2">
        <v>4800</v>
      </c>
      <c r="P5" s="2">
        <v>5100</v>
      </c>
      <c r="Q5" s="2" t="s">
        <v>30</v>
      </c>
      <c r="R5" s="16" t="s">
        <v>29</v>
      </c>
      <c r="S5" s="59" t="s">
        <v>31</v>
      </c>
      <c r="T5" s="15" t="s">
        <v>30</v>
      </c>
      <c r="U5" s="15"/>
      <c r="Z5" s="16"/>
    </row>
    <row r="6" s="2" customFormat="1" ht="30" customHeight="1" spans="9:26">
      <c r="I6" s="37" t="s">
        <v>28</v>
      </c>
      <c r="N6" s="31"/>
      <c r="R6" s="16"/>
      <c r="S6" s="48"/>
      <c r="T6" s="15"/>
      <c r="U6" s="15"/>
      <c r="Z6" s="16"/>
    </row>
    <row r="7" s="3" customFormat="1" ht="30" customHeight="1" spans="1:26">
      <c r="A7" s="3" t="s">
        <v>38</v>
      </c>
      <c r="B7" s="3" t="s">
        <v>22</v>
      </c>
      <c r="C7" s="3" t="s">
        <v>39</v>
      </c>
      <c r="D7" s="3" t="s">
        <v>40</v>
      </c>
      <c r="E7" s="3" t="s">
        <v>41</v>
      </c>
      <c r="F7" s="3">
        <v>36</v>
      </c>
      <c r="G7" s="3" t="s">
        <v>42</v>
      </c>
      <c r="H7" s="3" t="s">
        <v>43</v>
      </c>
      <c r="I7" s="37" t="s">
        <v>28</v>
      </c>
      <c r="J7" s="3">
        <v>290</v>
      </c>
      <c r="K7" s="3">
        <v>308</v>
      </c>
      <c r="L7" s="3">
        <v>2</v>
      </c>
      <c r="M7" s="3" t="s">
        <v>29</v>
      </c>
      <c r="N7" s="31" t="s">
        <v>44</v>
      </c>
      <c r="O7" s="3">
        <v>5000</v>
      </c>
      <c r="P7" s="3">
        <v>5300</v>
      </c>
      <c r="Q7" s="2" t="s">
        <v>30</v>
      </c>
      <c r="R7" s="60" t="s">
        <v>45</v>
      </c>
      <c r="S7" s="42" t="s">
        <v>46</v>
      </c>
      <c r="T7" s="15" t="s">
        <v>30</v>
      </c>
      <c r="U7" s="61"/>
      <c r="Z7" s="60"/>
    </row>
    <row r="8" s="3" customFormat="1" ht="30" customHeight="1" spans="1:21">
      <c r="A8" s="3" t="s">
        <v>38</v>
      </c>
      <c r="B8" s="3" t="s">
        <v>22</v>
      </c>
      <c r="C8" s="3" t="s">
        <v>39</v>
      </c>
      <c r="D8" s="3" t="s">
        <v>40</v>
      </c>
      <c r="E8" s="3" t="s">
        <v>47</v>
      </c>
      <c r="F8" s="3">
        <v>55</v>
      </c>
      <c r="G8" s="3" t="s">
        <v>48</v>
      </c>
      <c r="H8" s="3" t="s">
        <v>49</v>
      </c>
      <c r="I8" s="37" t="s">
        <v>28</v>
      </c>
      <c r="J8" s="3">
        <v>380</v>
      </c>
      <c r="K8" s="3">
        <v>403</v>
      </c>
      <c r="L8" s="3">
        <v>2</v>
      </c>
      <c r="M8" s="3" t="s">
        <v>29</v>
      </c>
      <c r="N8" s="31" t="s">
        <v>44</v>
      </c>
      <c r="O8" s="3">
        <v>6200</v>
      </c>
      <c r="P8" s="3">
        <v>6572</v>
      </c>
      <c r="Q8" s="2" t="s">
        <v>30</v>
      </c>
      <c r="R8" s="60" t="s">
        <v>45</v>
      </c>
      <c r="S8" s="42" t="s">
        <v>46</v>
      </c>
      <c r="T8" s="15" t="s">
        <v>30</v>
      </c>
      <c r="U8" s="61"/>
    </row>
    <row r="9" s="3" customFormat="1" ht="30" customHeight="1" spans="1:21">
      <c r="A9" s="3" t="s">
        <v>38</v>
      </c>
      <c r="B9" s="3" t="s">
        <v>22</v>
      </c>
      <c r="C9" s="3" t="s">
        <v>39</v>
      </c>
      <c r="D9" s="3" t="s">
        <v>40</v>
      </c>
      <c r="E9" s="12" t="s">
        <v>50</v>
      </c>
      <c r="F9" s="3">
        <v>75</v>
      </c>
      <c r="G9" s="3" t="s">
        <v>51</v>
      </c>
      <c r="H9" s="3" t="s">
        <v>52</v>
      </c>
      <c r="I9" s="37" t="s">
        <v>28</v>
      </c>
      <c r="J9" s="3">
        <v>418</v>
      </c>
      <c r="K9" s="3">
        <v>443</v>
      </c>
      <c r="L9" s="3">
        <v>2</v>
      </c>
      <c r="M9" s="3" t="s">
        <v>29</v>
      </c>
      <c r="N9" s="31" t="s">
        <v>44</v>
      </c>
      <c r="O9" s="3">
        <v>6603</v>
      </c>
      <c r="P9" s="3">
        <v>6999</v>
      </c>
      <c r="Q9" s="2" t="s">
        <v>30</v>
      </c>
      <c r="R9" s="60" t="s">
        <v>45</v>
      </c>
      <c r="S9" s="42" t="s">
        <v>46</v>
      </c>
      <c r="T9" s="15" t="s">
        <v>30</v>
      </c>
      <c r="U9" s="61"/>
    </row>
    <row r="10" s="3" customFormat="1" ht="30" customHeight="1" spans="1:21">
      <c r="A10" s="3" t="s">
        <v>38</v>
      </c>
      <c r="B10" s="3" t="s">
        <v>22</v>
      </c>
      <c r="C10" s="3" t="s">
        <v>39</v>
      </c>
      <c r="D10" s="3" t="s">
        <v>40</v>
      </c>
      <c r="E10" s="3" t="s">
        <v>53</v>
      </c>
      <c r="F10" s="3">
        <v>106</v>
      </c>
      <c r="G10" s="3" t="s">
        <v>54</v>
      </c>
      <c r="H10" s="3" t="s">
        <v>55</v>
      </c>
      <c r="I10" s="37" t="s">
        <v>28</v>
      </c>
      <c r="J10" s="3">
        <v>718</v>
      </c>
      <c r="K10" s="3">
        <v>761</v>
      </c>
      <c r="L10" s="3">
        <v>4</v>
      </c>
      <c r="M10" s="3" t="s">
        <v>29</v>
      </c>
      <c r="N10" s="31" t="s">
        <v>44</v>
      </c>
      <c r="O10" s="3">
        <v>8000</v>
      </c>
      <c r="P10" s="3">
        <v>8480</v>
      </c>
      <c r="Q10" s="2" t="s">
        <v>30</v>
      </c>
      <c r="R10" s="60" t="s">
        <v>45</v>
      </c>
      <c r="S10" s="42" t="s">
        <v>46</v>
      </c>
      <c r="T10" s="15" t="s">
        <v>30</v>
      </c>
      <c r="U10" s="61"/>
    </row>
    <row r="11" s="2" customFormat="1" ht="30" customHeight="1" spans="9:21">
      <c r="I11" s="37" t="s">
        <v>28</v>
      </c>
      <c r="N11" s="31"/>
      <c r="S11" s="62"/>
      <c r="U11" s="15"/>
    </row>
    <row r="12" s="2" customFormat="1" ht="30" customHeight="1" spans="1:25">
      <c r="A12" s="2" t="s">
        <v>56</v>
      </c>
      <c r="B12" s="2" t="s">
        <v>22</v>
      </c>
      <c r="C12" s="2" t="s">
        <v>57</v>
      </c>
      <c r="D12" s="2" t="s">
        <v>58</v>
      </c>
      <c r="E12" s="2" t="s">
        <v>59</v>
      </c>
      <c r="F12" s="2">
        <v>48</v>
      </c>
      <c r="G12" s="2" t="s">
        <v>60</v>
      </c>
      <c r="H12" s="2" t="s">
        <v>61</v>
      </c>
      <c r="I12" s="37" t="s">
        <v>28</v>
      </c>
      <c r="J12" s="4" t="s">
        <v>59</v>
      </c>
      <c r="K12" s="4">
        <v>48</v>
      </c>
      <c r="L12" s="4" t="s">
        <v>60</v>
      </c>
      <c r="M12" s="4" t="s">
        <v>61</v>
      </c>
      <c r="N12" s="38" t="s">
        <v>28</v>
      </c>
      <c r="O12" s="4">
        <v>660</v>
      </c>
      <c r="P12" s="4">
        <v>700</v>
      </c>
      <c r="Q12" s="4" t="s">
        <v>62</v>
      </c>
      <c r="R12" s="4" t="s">
        <v>63</v>
      </c>
      <c r="S12" s="4" t="s">
        <v>64</v>
      </c>
      <c r="T12" s="4">
        <v>18868</v>
      </c>
      <c r="U12" s="4" t="s">
        <v>65</v>
      </c>
      <c r="V12" s="63" t="s">
        <v>66</v>
      </c>
      <c r="W12" s="4" t="s">
        <v>67</v>
      </c>
      <c r="X12" s="64">
        <v>18976042326</v>
      </c>
      <c r="Y12" s="71" t="s">
        <v>68</v>
      </c>
    </row>
    <row r="13" s="2" customFormat="1" ht="30" customHeight="1" spans="1:25">
      <c r="A13" s="2" t="s">
        <v>56</v>
      </c>
      <c r="B13" s="2" t="s">
        <v>22</v>
      </c>
      <c r="C13" s="2" t="s">
        <v>57</v>
      </c>
      <c r="D13" s="2" t="s">
        <v>58</v>
      </c>
      <c r="E13" s="2" t="s">
        <v>69</v>
      </c>
      <c r="F13" s="2">
        <v>88</v>
      </c>
      <c r="G13" s="2" t="s">
        <v>70</v>
      </c>
      <c r="H13" s="2" t="s">
        <v>71</v>
      </c>
      <c r="I13" s="37" t="s">
        <v>28</v>
      </c>
      <c r="J13" s="4" t="s">
        <v>69</v>
      </c>
      <c r="K13" s="4">
        <v>88</v>
      </c>
      <c r="L13" s="4" t="s">
        <v>70</v>
      </c>
      <c r="M13" s="4" t="s">
        <v>71</v>
      </c>
      <c r="N13" s="38" t="s">
        <v>28</v>
      </c>
      <c r="O13" s="4">
        <v>755</v>
      </c>
      <c r="P13" s="4">
        <v>800</v>
      </c>
      <c r="Q13" s="4" t="s">
        <v>62</v>
      </c>
      <c r="R13" s="4" t="s">
        <v>63</v>
      </c>
      <c r="S13" s="4" t="s">
        <v>64</v>
      </c>
      <c r="T13" s="4">
        <v>21698</v>
      </c>
      <c r="U13" s="4" t="s">
        <v>65</v>
      </c>
      <c r="V13" s="63" t="s">
        <v>66</v>
      </c>
      <c r="W13" s="4" t="s">
        <v>67</v>
      </c>
      <c r="X13" s="64">
        <v>18976042326</v>
      </c>
      <c r="Y13" s="71" t="s">
        <v>68</v>
      </c>
    </row>
    <row r="14" s="2" customFormat="1" ht="30" customHeight="1" spans="1:25">
      <c r="A14" s="2" t="s">
        <v>56</v>
      </c>
      <c r="B14" s="2" t="s">
        <v>22</v>
      </c>
      <c r="C14" s="2" t="s">
        <v>57</v>
      </c>
      <c r="D14" s="2" t="s">
        <v>58</v>
      </c>
      <c r="E14" s="13" t="s">
        <v>72</v>
      </c>
      <c r="F14" s="2">
        <v>78</v>
      </c>
      <c r="G14" s="2" t="s">
        <v>73</v>
      </c>
      <c r="H14" s="2" t="s">
        <v>74</v>
      </c>
      <c r="I14" s="37" t="s">
        <v>28</v>
      </c>
      <c r="J14" s="39" t="s">
        <v>72</v>
      </c>
      <c r="K14" s="4">
        <v>78</v>
      </c>
      <c r="L14" s="4" t="s">
        <v>73</v>
      </c>
      <c r="M14" s="4" t="s">
        <v>74</v>
      </c>
      <c r="N14" s="38" t="s">
        <v>28</v>
      </c>
      <c r="O14" s="4">
        <v>849</v>
      </c>
      <c r="P14" s="4">
        <v>900</v>
      </c>
      <c r="Q14" s="4" t="s">
        <v>62</v>
      </c>
      <c r="R14" s="4" t="s">
        <v>75</v>
      </c>
      <c r="S14" s="4" t="s">
        <v>64</v>
      </c>
      <c r="T14" s="4">
        <v>22642</v>
      </c>
      <c r="U14" s="4" t="s">
        <v>65</v>
      </c>
      <c r="V14" s="63" t="s">
        <v>66</v>
      </c>
      <c r="W14" s="4" t="s">
        <v>67</v>
      </c>
      <c r="X14" s="64">
        <v>18976042326</v>
      </c>
      <c r="Y14" s="71" t="s">
        <v>68</v>
      </c>
    </row>
    <row r="15" s="2" customFormat="1" ht="30" customHeight="1" spans="5:21">
      <c r="E15" s="14"/>
      <c r="I15" s="37" t="s">
        <v>28</v>
      </c>
      <c r="N15" s="31"/>
      <c r="O15" s="14"/>
      <c r="S15" s="42"/>
      <c r="U15" s="15"/>
    </row>
    <row r="16" s="2" customFormat="1" ht="30" customHeight="1" spans="1:61">
      <c r="A16" s="2" t="s">
        <v>76</v>
      </c>
      <c r="B16" s="2" t="s">
        <v>22</v>
      </c>
      <c r="C16" s="2" t="s">
        <v>77</v>
      </c>
      <c r="D16" s="2" t="s">
        <v>78</v>
      </c>
      <c r="E16" s="14" t="s">
        <v>79</v>
      </c>
      <c r="F16" s="2" t="s">
        <v>80</v>
      </c>
      <c r="G16" s="2" t="s">
        <v>81</v>
      </c>
      <c r="H16" s="2" t="s">
        <v>82</v>
      </c>
      <c r="I16" s="37" t="s">
        <v>28</v>
      </c>
      <c r="J16" s="2">
        <v>400</v>
      </c>
      <c r="K16" s="2">
        <v>424</v>
      </c>
      <c r="L16" s="2">
        <v>2</v>
      </c>
      <c r="M16" s="2" t="s">
        <v>75</v>
      </c>
      <c r="N16" s="31" t="s">
        <v>83</v>
      </c>
      <c r="O16" s="14">
        <v>8491</v>
      </c>
      <c r="P16" s="14">
        <v>9000</v>
      </c>
      <c r="Q16" s="2">
        <v>0</v>
      </c>
      <c r="R16" s="2" t="s">
        <v>75</v>
      </c>
      <c r="S16" s="42" t="s">
        <v>84</v>
      </c>
      <c r="T16" s="2" t="s">
        <v>30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</row>
    <row r="17" s="2" customFormat="1" ht="30" customHeight="1" spans="1:61">
      <c r="A17" s="2" t="s">
        <v>76</v>
      </c>
      <c r="B17" s="2" t="s">
        <v>22</v>
      </c>
      <c r="C17" s="2" t="s">
        <v>77</v>
      </c>
      <c r="D17" s="2" t="s">
        <v>78</v>
      </c>
      <c r="E17" s="13" t="s">
        <v>85</v>
      </c>
      <c r="F17" s="13">
        <v>48</v>
      </c>
      <c r="G17" s="2" t="s">
        <v>86</v>
      </c>
      <c r="H17" s="13" t="s">
        <v>87</v>
      </c>
      <c r="I17" s="37" t="s">
        <v>28</v>
      </c>
      <c r="J17" s="2">
        <v>400</v>
      </c>
      <c r="K17" s="2">
        <v>424</v>
      </c>
      <c r="L17" s="40">
        <v>2</v>
      </c>
      <c r="M17" s="2" t="s">
        <v>75</v>
      </c>
      <c r="N17" s="31" t="s">
        <v>83</v>
      </c>
      <c r="O17" s="40">
        <v>8491</v>
      </c>
      <c r="P17" s="40">
        <v>9000</v>
      </c>
      <c r="Q17" s="2">
        <v>0</v>
      </c>
      <c r="R17" s="2" t="s">
        <v>75</v>
      </c>
      <c r="S17" s="42" t="s">
        <v>84</v>
      </c>
      <c r="T17" s="2" t="s">
        <v>30</v>
      </c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</row>
    <row r="18" s="2" customFormat="1" ht="30" customHeight="1" spans="1:61">
      <c r="A18" s="2" t="s">
        <v>76</v>
      </c>
      <c r="B18" s="2" t="s">
        <v>22</v>
      </c>
      <c r="C18" s="2" t="s">
        <v>77</v>
      </c>
      <c r="D18" s="2" t="s">
        <v>78</v>
      </c>
      <c r="E18" s="2" t="s">
        <v>88</v>
      </c>
      <c r="F18" s="2">
        <v>55</v>
      </c>
      <c r="G18" s="15" t="s">
        <v>89</v>
      </c>
      <c r="H18" s="14" t="s">
        <v>90</v>
      </c>
      <c r="I18" s="37" t="s">
        <v>28</v>
      </c>
      <c r="J18" s="2">
        <v>500</v>
      </c>
      <c r="K18" s="2">
        <v>530</v>
      </c>
      <c r="L18" s="2">
        <v>2</v>
      </c>
      <c r="M18" s="2" t="s">
        <v>75</v>
      </c>
      <c r="N18" s="31" t="s">
        <v>83</v>
      </c>
      <c r="O18" s="2">
        <v>11321</v>
      </c>
      <c r="P18" s="2">
        <v>12000</v>
      </c>
      <c r="Q18" s="2">
        <v>0</v>
      </c>
      <c r="R18" s="2" t="s">
        <v>75</v>
      </c>
      <c r="S18" s="42" t="s">
        <v>91</v>
      </c>
      <c r="T18" s="2" t="s">
        <v>30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</row>
    <row r="19" s="2" customFormat="1" ht="30" customHeight="1" spans="1:61">
      <c r="A19" s="2" t="s">
        <v>76</v>
      </c>
      <c r="B19" s="2" t="s">
        <v>22</v>
      </c>
      <c r="C19" s="2" t="s">
        <v>77</v>
      </c>
      <c r="D19" s="2" t="s">
        <v>78</v>
      </c>
      <c r="E19" s="2" t="s">
        <v>50</v>
      </c>
      <c r="F19" s="2">
        <v>65</v>
      </c>
      <c r="G19" s="15" t="s">
        <v>51</v>
      </c>
      <c r="H19" s="14" t="s">
        <v>92</v>
      </c>
      <c r="I19" s="37" t="s">
        <v>28</v>
      </c>
      <c r="J19" s="2">
        <v>550</v>
      </c>
      <c r="K19" s="2">
        <v>583</v>
      </c>
      <c r="L19" s="2">
        <v>2</v>
      </c>
      <c r="M19" s="2" t="s">
        <v>75</v>
      </c>
      <c r="N19" s="31" t="s">
        <v>83</v>
      </c>
      <c r="O19" s="2">
        <v>12736</v>
      </c>
      <c r="P19" s="2">
        <v>13500</v>
      </c>
      <c r="Q19" s="2">
        <v>0</v>
      </c>
      <c r="R19" s="2" t="s">
        <v>75</v>
      </c>
      <c r="S19" s="42" t="s">
        <v>91</v>
      </c>
      <c r="T19" s="2" t="s">
        <v>30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</row>
    <row r="20" s="2" customFormat="1" ht="30" customHeight="1" spans="1:61">
      <c r="A20" s="2" t="s">
        <v>76</v>
      </c>
      <c r="B20" s="2" t="s">
        <v>22</v>
      </c>
      <c r="C20" s="2" t="s">
        <v>77</v>
      </c>
      <c r="D20" s="2" t="s">
        <v>78</v>
      </c>
      <c r="E20" s="2" t="s">
        <v>93</v>
      </c>
      <c r="F20" s="2">
        <v>87</v>
      </c>
      <c r="G20" s="15" t="s">
        <v>94</v>
      </c>
      <c r="H20" s="14" t="s">
        <v>95</v>
      </c>
      <c r="I20" s="37" t="s">
        <v>28</v>
      </c>
      <c r="J20" s="2">
        <v>650</v>
      </c>
      <c r="K20" s="2">
        <v>689</v>
      </c>
      <c r="L20" s="2">
        <v>2</v>
      </c>
      <c r="M20" s="2" t="s">
        <v>75</v>
      </c>
      <c r="N20" s="31" t="s">
        <v>83</v>
      </c>
      <c r="O20" s="2">
        <v>14623</v>
      </c>
      <c r="P20" s="2">
        <v>15500</v>
      </c>
      <c r="Q20" s="2">
        <v>0</v>
      </c>
      <c r="R20" s="2" t="s">
        <v>29</v>
      </c>
      <c r="S20" s="42" t="s">
        <v>96</v>
      </c>
      <c r="T20" s="2" t="s">
        <v>30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</row>
    <row r="21" s="2" customFormat="1" ht="30" customHeight="1" spans="1:61">
      <c r="A21" s="2" t="s">
        <v>76</v>
      </c>
      <c r="B21" s="2" t="s">
        <v>22</v>
      </c>
      <c r="C21" s="2" t="s">
        <v>77</v>
      </c>
      <c r="D21" s="2" t="s">
        <v>78</v>
      </c>
      <c r="E21" s="2" t="s">
        <v>53</v>
      </c>
      <c r="F21" s="2" t="s">
        <v>97</v>
      </c>
      <c r="G21" s="15" t="s">
        <v>98</v>
      </c>
      <c r="H21" s="14" t="s">
        <v>99</v>
      </c>
      <c r="I21" s="37" t="s">
        <v>28</v>
      </c>
      <c r="J21" s="2">
        <v>1100</v>
      </c>
      <c r="K21" s="2">
        <v>1166</v>
      </c>
      <c r="L21" s="2">
        <v>4</v>
      </c>
      <c r="M21" s="2" t="s">
        <v>75</v>
      </c>
      <c r="N21" s="31" t="s">
        <v>83</v>
      </c>
      <c r="O21" s="2">
        <v>16981</v>
      </c>
      <c r="P21" s="2">
        <v>18000</v>
      </c>
      <c r="Q21" s="2">
        <v>0</v>
      </c>
      <c r="R21" s="2" t="s">
        <v>75</v>
      </c>
      <c r="S21" s="42" t="s">
        <v>100</v>
      </c>
      <c r="T21" s="2" t="s">
        <v>30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</row>
    <row r="22" s="2" customFormat="1" ht="30" customHeight="1" spans="4:61">
      <c r="D22" s="16"/>
      <c r="G22" s="15"/>
      <c r="H22" s="14"/>
      <c r="I22" s="37"/>
      <c r="N22" s="31"/>
      <c r="S22" s="31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</row>
    <row r="23" s="2" customFormat="1" ht="30" customHeight="1" spans="1:21">
      <c r="A23" s="2" t="s">
        <v>101</v>
      </c>
      <c r="B23" s="2" t="s">
        <v>22</v>
      </c>
      <c r="C23" s="17" t="s">
        <v>102</v>
      </c>
      <c r="D23" s="18" t="s">
        <v>103</v>
      </c>
      <c r="E23" s="19" t="s">
        <v>41</v>
      </c>
      <c r="F23" s="19">
        <v>38</v>
      </c>
      <c r="G23" s="19" t="s">
        <v>104</v>
      </c>
      <c r="H23" s="19" t="s">
        <v>43</v>
      </c>
      <c r="I23" s="37" t="s">
        <v>28</v>
      </c>
      <c r="J23" s="41">
        <v>377</v>
      </c>
      <c r="K23" s="41">
        <v>400</v>
      </c>
      <c r="L23" s="41">
        <v>2</v>
      </c>
      <c r="M23" s="41" t="s">
        <v>75</v>
      </c>
      <c r="N23" s="41" t="s">
        <v>105</v>
      </c>
      <c r="O23" s="41">
        <v>8490</v>
      </c>
      <c r="P23" s="41">
        <v>9000</v>
      </c>
      <c r="Q23" s="29">
        <v>1</v>
      </c>
      <c r="R23" s="41" t="s">
        <v>75</v>
      </c>
      <c r="S23" s="41" t="s">
        <v>106</v>
      </c>
      <c r="T23" s="41" t="s">
        <v>30</v>
      </c>
      <c r="U23" s="15"/>
    </row>
    <row r="24" s="2" customFormat="1" ht="30" customHeight="1" spans="1:21">
      <c r="A24" s="2" t="s">
        <v>101</v>
      </c>
      <c r="B24" s="2" t="s">
        <v>22</v>
      </c>
      <c r="C24" s="17" t="s">
        <v>102</v>
      </c>
      <c r="D24" s="18" t="s">
        <v>103</v>
      </c>
      <c r="E24" s="19" t="s">
        <v>107</v>
      </c>
      <c r="F24" s="19">
        <v>53</v>
      </c>
      <c r="G24" s="19" t="s">
        <v>81</v>
      </c>
      <c r="H24" s="19" t="s">
        <v>108</v>
      </c>
      <c r="I24" s="37" t="s">
        <v>28</v>
      </c>
      <c r="J24" s="41">
        <v>407</v>
      </c>
      <c r="K24" s="41">
        <v>432</v>
      </c>
      <c r="L24" s="41">
        <v>2</v>
      </c>
      <c r="M24" s="41" t="s">
        <v>75</v>
      </c>
      <c r="N24" s="41" t="s">
        <v>105</v>
      </c>
      <c r="O24" s="41">
        <v>9434</v>
      </c>
      <c r="P24" s="41">
        <v>10000</v>
      </c>
      <c r="Q24" s="29">
        <v>1</v>
      </c>
      <c r="R24" s="41" t="s">
        <v>75</v>
      </c>
      <c r="S24" s="41" t="s">
        <v>106</v>
      </c>
      <c r="T24" s="41" t="s">
        <v>30</v>
      </c>
      <c r="U24" s="15"/>
    </row>
    <row r="25" s="2" customFormat="1" ht="30" customHeight="1" spans="1:21">
      <c r="A25" s="2" t="s">
        <v>101</v>
      </c>
      <c r="B25" s="2" t="s">
        <v>22</v>
      </c>
      <c r="C25" s="17" t="s">
        <v>102</v>
      </c>
      <c r="D25" s="18" t="s">
        <v>103</v>
      </c>
      <c r="E25" s="19" t="s">
        <v>50</v>
      </c>
      <c r="F25" s="19">
        <v>75</v>
      </c>
      <c r="G25" s="19" t="s">
        <v>51</v>
      </c>
      <c r="H25" s="19" t="s">
        <v>92</v>
      </c>
      <c r="I25" s="37" t="s">
        <v>28</v>
      </c>
      <c r="J25" s="41">
        <v>467</v>
      </c>
      <c r="K25" s="41">
        <v>496</v>
      </c>
      <c r="L25" s="41">
        <v>2</v>
      </c>
      <c r="M25" s="41" t="s">
        <v>75</v>
      </c>
      <c r="N25" s="41" t="s">
        <v>105</v>
      </c>
      <c r="O25" s="41">
        <v>10377</v>
      </c>
      <c r="P25" s="41">
        <v>11000</v>
      </c>
      <c r="Q25" s="29">
        <v>1</v>
      </c>
      <c r="R25" s="41" t="s">
        <v>75</v>
      </c>
      <c r="S25" s="41" t="s">
        <v>109</v>
      </c>
      <c r="T25" s="41" t="s">
        <v>30</v>
      </c>
      <c r="U25" s="15"/>
    </row>
    <row r="26" s="2" customFormat="1" ht="30" customHeight="1" spans="1:21">
      <c r="A26" s="2" t="s">
        <v>101</v>
      </c>
      <c r="B26" s="2" t="s">
        <v>22</v>
      </c>
      <c r="C26" s="17" t="s">
        <v>102</v>
      </c>
      <c r="D26" s="18" t="s">
        <v>103</v>
      </c>
      <c r="E26" s="19" t="s">
        <v>53</v>
      </c>
      <c r="F26" s="19">
        <v>96</v>
      </c>
      <c r="G26" s="19" t="s">
        <v>98</v>
      </c>
      <c r="H26" s="19" t="s">
        <v>99</v>
      </c>
      <c r="I26" s="37" t="s">
        <v>28</v>
      </c>
      <c r="J26" s="41">
        <v>667</v>
      </c>
      <c r="K26" s="41">
        <v>708</v>
      </c>
      <c r="L26" s="41">
        <v>2</v>
      </c>
      <c r="M26" s="41" t="s">
        <v>75</v>
      </c>
      <c r="N26" s="41" t="s">
        <v>105</v>
      </c>
      <c r="O26" s="41">
        <v>14150</v>
      </c>
      <c r="P26" s="41">
        <v>15000</v>
      </c>
      <c r="Q26" s="29">
        <v>2</v>
      </c>
      <c r="R26" s="41" t="s">
        <v>75</v>
      </c>
      <c r="S26" s="41" t="s">
        <v>110</v>
      </c>
      <c r="T26" s="41" t="s">
        <v>30</v>
      </c>
      <c r="U26" s="15"/>
    </row>
    <row r="27" s="2" customFormat="1" ht="30" customHeight="1" spans="3:21">
      <c r="C27" s="17"/>
      <c r="D27" s="18"/>
      <c r="E27" s="19"/>
      <c r="F27" s="19"/>
      <c r="G27" s="19"/>
      <c r="H27" s="19"/>
      <c r="I27" s="37"/>
      <c r="J27" s="41"/>
      <c r="K27" s="41"/>
      <c r="L27" s="41"/>
      <c r="M27" s="41"/>
      <c r="N27" s="41"/>
      <c r="O27" s="41"/>
      <c r="P27" s="41"/>
      <c r="Q27" s="29"/>
      <c r="R27" s="66"/>
      <c r="S27" s="41"/>
      <c r="T27" s="41"/>
      <c r="U27" s="15"/>
    </row>
    <row r="28" s="2" customFormat="1" ht="30" customHeight="1" spans="1:21">
      <c r="A28" s="2" t="s">
        <v>101</v>
      </c>
      <c r="B28" s="2" t="s">
        <v>22</v>
      </c>
      <c r="C28" s="17" t="s">
        <v>111</v>
      </c>
      <c r="D28" s="18" t="s">
        <v>112</v>
      </c>
      <c r="E28" s="19" t="s">
        <v>41</v>
      </c>
      <c r="F28" s="19" t="s">
        <v>113</v>
      </c>
      <c r="G28" s="19" t="s">
        <v>104</v>
      </c>
      <c r="H28" s="19" t="s">
        <v>43</v>
      </c>
      <c r="I28" s="37" t="s">
        <v>28</v>
      </c>
      <c r="J28" s="41">
        <v>375</v>
      </c>
      <c r="K28" s="41">
        <v>397.5</v>
      </c>
      <c r="L28" s="41">
        <v>2</v>
      </c>
      <c r="M28" s="41" t="s">
        <v>29</v>
      </c>
      <c r="N28" s="41" t="s">
        <v>105</v>
      </c>
      <c r="O28" s="41">
        <v>8302</v>
      </c>
      <c r="P28" s="41">
        <v>8800</v>
      </c>
      <c r="Q28" s="29">
        <v>1</v>
      </c>
      <c r="R28" s="66" t="s">
        <v>29</v>
      </c>
      <c r="S28" s="41" t="s">
        <v>106</v>
      </c>
      <c r="T28" s="41" t="s">
        <v>30</v>
      </c>
      <c r="U28" s="15"/>
    </row>
    <row r="29" s="2" customFormat="1" ht="30" customHeight="1" spans="1:21">
      <c r="A29" s="2" t="s">
        <v>101</v>
      </c>
      <c r="B29" s="2" t="s">
        <v>22</v>
      </c>
      <c r="C29" s="17" t="s">
        <v>111</v>
      </c>
      <c r="D29" s="18" t="s">
        <v>112</v>
      </c>
      <c r="E29" s="19" t="s">
        <v>50</v>
      </c>
      <c r="F29" s="19" t="s">
        <v>114</v>
      </c>
      <c r="G29" s="19" t="s">
        <v>51</v>
      </c>
      <c r="H29" s="19" t="s">
        <v>115</v>
      </c>
      <c r="I29" s="37" t="s">
        <v>28</v>
      </c>
      <c r="J29" s="41">
        <v>470</v>
      </c>
      <c r="K29" s="41">
        <v>498.2</v>
      </c>
      <c r="L29" s="41">
        <v>2</v>
      </c>
      <c r="M29" s="41" t="s">
        <v>29</v>
      </c>
      <c r="N29" s="41" t="s">
        <v>105</v>
      </c>
      <c r="O29" s="41">
        <v>11132</v>
      </c>
      <c r="P29" s="41">
        <v>11800</v>
      </c>
      <c r="Q29" s="29">
        <v>1</v>
      </c>
      <c r="R29" s="66" t="s">
        <v>29</v>
      </c>
      <c r="S29" s="41" t="s">
        <v>109</v>
      </c>
      <c r="T29" s="41" t="s">
        <v>30</v>
      </c>
      <c r="U29" s="15"/>
    </row>
    <row r="30" s="2" customFormat="1" ht="30" customHeight="1" spans="1:21">
      <c r="A30" s="2" t="s">
        <v>101</v>
      </c>
      <c r="B30" s="2" t="s">
        <v>22</v>
      </c>
      <c r="C30" s="2" t="s">
        <v>111</v>
      </c>
      <c r="D30" s="2" t="s">
        <v>112</v>
      </c>
      <c r="E30" s="14" t="s">
        <v>53</v>
      </c>
      <c r="F30" s="14">
        <v>86</v>
      </c>
      <c r="G30" s="14" t="s">
        <v>98</v>
      </c>
      <c r="H30" s="14" t="s">
        <v>116</v>
      </c>
      <c r="I30" s="37" t="s">
        <v>28</v>
      </c>
      <c r="J30" s="40">
        <v>680</v>
      </c>
      <c r="K30" s="41">
        <v>720.8</v>
      </c>
      <c r="L30" s="40">
        <v>4</v>
      </c>
      <c r="M30" s="41" t="s">
        <v>29</v>
      </c>
      <c r="N30" s="41" t="s">
        <v>105</v>
      </c>
      <c r="O30" s="40">
        <v>14906</v>
      </c>
      <c r="P30" s="2">
        <v>15800</v>
      </c>
      <c r="Q30" s="2">
        <v>2</v>
      </c>
      <c r="R30" s="66" t="s">
        <v>29</v>
      </c>
      <c r="S30" s="41" t="s">
        <v>117</v>
      </c>
      <c r="T30" s="2" t="s">
        <v>30</v>
      </c>
      <c r="U30" s="15"/>
    </row>
    <row r="31" s="2" customFormat="1" ht="30" customHeight="1" spans="5:21">
      <c r="E31" s="13"/>
      <c r="G31" s="13"/>
      <c r="H31" s="13"/>
      <c r="I31" s="37" t="s">
        <v>28</v>
      </c>
      <c r="N31" s="31"/>
      <c r="O31" s="40"/>
      <c r="P31" s="13"/>
      <c r="Q31" s="29"/>
      <c r="S31" s="67"/>
      <c r="U31" s="15"/>
    </row>
    <row r="32" s="2" customFormat="1" ht="30" customHeight="1" spans="1:21">
      <c r="A32" s="2" t="s">
        <v>118</v>
      </c>
      <c r="B32" s="2" t="s">
        <v>22</v>
      </c>
      <c r="C32" s="2" t="s">
        <v>119</v>
      </c>
      <c r="D32" s="2" t="s">
        <v>120</v>
      </c>
      <c r="E32" s="13" t="s">
        <v>41</v>
      </c>
      <c r="F32" s="2">
        <v>58</v>
      </c>
      <c r="G32" s="19" t="s">
        <v>104</v>
      </c>
      <c r="H32" s="19" t="s">
        <v>43</v>
      </c>
      <c r="I32" s="37" t="s">
        <v>28</v>
      </c>
      <c r="J32" s="40">
        <v>820</v>
      </c>
      <c r="K32" s="40">
        <v>869.2</v>
      </c>
      <c r="L32" s="40">
        <v>1</v>
      </c>
      <c r="M32" s="2" t="s">
        <v>75</v>
      </c>
      <c r="N32" s="42" t="s">
        <v>105</v>
      </c>
      <c r="O32" s="40">
        <v>19500</v>
      </c>
      <c r="P32" s="40">
        <v>20670</v>
      </c>
      <c r="Q32" s="40">
        <v>1</v>
      </c>
      <c r="R32" s="40" t="s">
        <v>45</v>
      </c>
      <c r="S32" s="42" t="s">
        <v>121</v>
      </c>
      <c r="T32" s="2" t="s">
        <v>122</v>
      </c>
      <c r="U32" s="15"/>
    </row>
    <row r="33" s="2" customFormat="1" ht="30" customHeight="1" spans="1:21">
      <c r="A33" s="2" t="s">
        <v>118</v>
      </c>
      <c r="B33" s="2" t="s">
        <v>22</v>
      </c>
      <c r="C33" s="2" t="s">
        <v>119</v>
      </c>
      <c r="D33" s="2" t="s">
        <v>120</v>
      </c>
      <c r="E33" s="13" t="s">
        <v>123</v>
      </c>
      <c r="F33" s="2">
        <v>58</v>
      </c>
      <c r="G33" s="19" t="s">
        <v>124</v>
      </c>
      <c r="H33" s="19" t="s">
        <v>125</v>
      </c>
      <c r="I33" s="37" t="s">
        <v>28</v>
      </c>
      <c r="J33" s="40">
        <v>820</v>
      </c>
      <c r="K33" s="40">
        <v>869.2</v>
      </c>
      <c r="L33" s="40">
        <v>1</v>
      </c>
      <c r="M33" s="2" t="s">
        <v>75</v>
      </c>
      <c r="N33" s="42" t="s">
        <v>105</v>
      </c>
      <c r="O33" s="40">
        <v>19500</v>
      </c>
      <c r="P33" s="40">
        <v>20670</v>
      </c>
      <c r="Q33" s="40">
        <v>1</v>
      </c>
      <c r="R33" s="40" t="s">
        <v>45</v>
      </c>
      <c r="S33" s="42" t="s">
        <v>121</v>
      </c>
      <c r="T33" s="2" t="s">
        <v>122</v>
      </c>
      <c r="U33" s="15"/>
    </row>
    <row r="34" s="2" customFormat="1" ht="30" customHeight="1" spans="1:21">
      <c r="A34" s="2" t="s">
        <v>118</v>
      </c>
      <c r="B34" s="2" t="s">
        <v>22</v>
      </c>
      <c r="C34" s="2" t="s">
        <v>119</v>
      </c>
      <c r="D34" s="2" t="s">
        <v>120</v>
      </c>
      <c r="E34" s="13" t="s">
        <v>50</v>
      </c>
      <c r="F34" s="2">
        <v>80</v>
      </c>
      <c r="G34" s="19" t="s">
        <v>51</v>
      </c>
      <c r="H34" s="19" t="s">
        <v>126</v>
      </c>
      <c r="I34" s="37" t="s">
        <v>28</v>
      </c>
      <c r="J34" s="40">
        <v>1010</v>
      </c>
      <c r="K34" s="40">
        <v>1028.2</v>
      </c>
      <c r="L34" s="40">
        <v>1</v>
      </c>
      <c r="M34" s="2" t="s">
        <v>75</v>
      </c>
      <c r="N34" s="42" t="s">
        <v>105</v>
      </c>
      <c r="O34" s="40">
        <v>21500</v>
      </c>
      <c r="P34" s="40">
        <v>22790</v>
      </c>
      <c r="Q34" s="40">
        <v>1</v>
      </c>
      <c r="R34" s="40" t="s">
        <v>45</v>
      </c>
      <c r="S34" s="42" t="s">
        <v>127</v>
      </c>
      <c r="T34" s="2" t="s">
        <v>122</v>
      </c>
      <c r="U34" s="15"/>
    </row>
    <row r="35" s="2" customFormat="1" ht="30" customHeight="1" spans="1:21">
      <c r="A35" s="2" t="s">
        <v>118</v>
      </c>
      <c r="B35" s="2" t="s">
        <v>22</v>
      </c>
      <c r="C35" s="2" t="s">
        <v>119</v>
      </c>
      <c r="D35" s="2" t="s">
        <v>120</v>
      </c>
      <c r="E35" s="13" t="s">
        <v>93</v>
      </c>
      <c r="F35" s="2">
        <v>90</v>
      </c>
      <c r="G35" s="19" t="s">
        <v>128</v>
      </c>
      <c r="H35" s="19" t="s">
        <v>129</v>
      </c>
      <c r="I35" s="37" t="s">
        <v>28</v>
      </c>
      <c r="J35" s="40">
        <v>1160</v>
      </c>
      <c r="K35" s="40">
        <v>1187.2</v>
      </c>
      <c r="L35" s="40">
        <v>1</v>
      </c>
      <c r="M35" s="2" t="s">
        <v>75</v>
      </c>
      <c r="N35" s="42" t="s">
        <v>105</v>
      </c>
      <c r="O35" s="40">
        <v>22500</v>
      </c>
      <c r="P35" s="40">
        <v>23850</v>
      </c>
      <c r="Q35" s="40">
        <v>1</v>
      </c>
      <c r="R35" s="40" t="s">
        <v>45</v>
      </c>
      <c r="S35" s="42" t="s">
        <v>127</v>
      </c>
      <c r="T35" s="2" t="s">
        <v>122</v>
      </c>
      <c r="U35" s="15"/>
    </row>
    <row r="36" s="2" customFormat="1" ht="30" customHeight="1" spans="1:21">
      <c r="A36" s="2" t="s">
        <v>118</v>
      </c>
      <c r="B36" s="2" t="s">
        <v>22</v>
      </c>
      <c r="C36" s="2" t="s">
        <v>119</v>
      </c>
      <c r="D36" s="2" t="s">
        <v>120</v>
      </c>
      <c r="E36" s="13" t="s">
        <v>53</v>
      </c>
      <c r="F36" s="2">
        <v>122</v>
      </c>
      <c r="G36" s="19" t="s">
        <v>98</v>
      </c>
      <c r="H36" s="19" t="s">
        <v>130</v>
      </c>
      <c r="I36" s="37" t="s">
        <v>28</v>
      </c>
      <c r="J36" s="40">
        <v>1560</v>
      </c>
      <c r="K36" s="40">
        <v>1611.2</v>
      </c>
      <c r="L36" s="40">
        <v>2</v>
      </c>
      <c r="M36" s="2" t="s">
        <v>75</v>
      </c>
      <c r="N36" s="42" t="s">
        <v>105</v>
      </c>
      <c r="O36" s="40">
        <v>27000</v>
      </c>
      <c r="P36" s="40">
        <v>28620</v>
      </c>
      <c r="Q36" s="40">
        <v>2</v>
      </c>
      <c r="R36" s="40" t="s">
        <v>45</v>
      </c>
      <c r="S36" s="42" t="s">
        <v>131</v>
      </c>
      <c r="T36" s="2" t="s">
        <v>122</v>
      </c>
      <c r="U36" s="15"/>
    </row>
    <row r="37" s="2" customFormat="1" ht="30" customHeight="1" spans="1:21">
      <c r="A37" s="2" t="s">
        <v>118</v>
      </c>
      <c r="B37" s="2" t="s">
        <v>22</v>
      </c>
      <c r="C37" s="2" t="s">
        <v>119</v>
      </c>
      <c r="D37" s="2" t="s">
        <v>120</v>
      </c>
      <c r="E37" s="13" t="s">
        <v>132</v>
      </c>
      <c r="F37" s="2">
        <v>136</v>
      </c>
      <c r="G37" s="19" t="s">
        <v>133</v>
      </c>
      <c r="H37" s="19" t="s">
        <v>134</v>
      </c>
      <c r="I37" s="37" t="s">
        <v>28</v>
      </c>
      <c r="J37" s="40">
        <v>1710</v>
      </c>
      <c r="K37" s="40">
        <v>1770.2</v>
      </c>
      <c r="L37" s="40">
        <v>2</v>
      </c>
      <c r="M37" s="2" t="s">
        <v>75</v>
      </c>
      <c r="N37" s="42" t="s">
        <v>105</v>
      </c>
      <c r="O37" s="40">
        <v>30000</v>
      </c>
      <c r="P37" s="40">
        <v>31800</v>
      </c>
      <c r="Q37" s="40">
        <v>2</v>
      </c>
      <c r="R37" s="40" t="s">
        <v>45</v>
      </c>
      <c r="S37" s="42" t="s">
        <v>131</v>
      </c>
      <c r="T37" s="2" t="s">
        <v>122</v>
      </c>
      <c r="U37" s="15"/>
    </row>
    <row r="38" s="2" customFormat="1" ht="30" customHeight="1" spans="1:21">
      <c r="A38" s="2" t="s">
        <v>118</v>
      </c>
      <c r="B38" s="2" t="s">
        <v>22</v>
      </c>
      <c r="C38" s="2" t="s">
        <v>119</v>
      </c>
      <c r="D38" s="2" t="s">
        <v>120</v>
      </c>
      <c r="E38" s="13" t="s">
        <v>135</v>
      </c>
      <c r="F38" s="2">
        <v>178</v>
      </c>
      <c r="G38" s="19" t="s">
        <v>136</v>
      </c>
      <c r="H38" s="19" t="s">
        <v>137</v>
      </c>
      <c r="I38" s="37" t="s">
        <v>28</v>
      </c>
      <c r="J38" s="40">
        <v>2660</v>
      </c>
      <c r="K38" s="40">
        <v>2777.2</v>
      </c>
      <c r="L38" s="40">
        <v>3</v>
      </c>
      <c r="M38" s="2" t="s">
        <v>75</v>
      </c>
      <c r="N38" s="42" t="s">
        <v>105</v>
      </c>
      <c r="O38" s="40">
        <v>40000</v>
      </c>
      <c r="P38" s="40">
        <v>42400</v>
      </c>
      <c r="Q38" s="40">
        <v>3</v>
      </c>
      <c r="R38" s="40" t="s">
        <v>45</v>
      </c>
      <c r="S38" s="42" t="s">
        <v>138</v>
      </c>
      <c r="T38" s="2" t="s">
        <v>122</v>
      </c>
      <c r="U38" s="15"/>
    </row>
    <row r="39" s="2" customFormat="1" ht="30" customHeight="1" spans="5:21">
      <c r="E39" s="13"/>
      <c r="G39" s="19"/>
      <c r="H39" s="19"/>
      <c r="I39" s="37" t="s">
        <v>28</v>
      </c>
      <c r="J39" s="40"/>
      <c r="K39" s="40"/>
      <c r="L39" s="40"/>
      <c r="N39" s="40"/>
      <c r="O39" s="40"/>
      <c r="P39" s="40"/>
      <c r="Q39" s="40"/>
      <c r="R39" s="40"/>
      <c r="S39" s="40"/>
      <c r="U39" s="15"/>
    </row>
    <row r="40" s="2" customFormat="1" ht="30" customHeight="1" spans="1:21">
      <c r="A40" s="2" t="s">
        <v>118</v>
      </c>
      <c r="B40" s="2" t="s">
        <v>22</v>
      </c>
      <c r="C40" s="2" t="s">
        <v>139</v>
      </c>
      <c r="D40" s="2" t="s">
        <v>140</v>
      </c>
      <c r="E40" s="13" t="s">
        <v>41</v>
      </c>
      <c r="F40" s="2" t="s">
        <v>141</v>
      </c>
      <c r="G40" s="19" t="s">
        <v>104</v>
      </c>
      <c r="H40" s="19" t="s">
        <v>43</v>
      </c>
      <c r="I40" s="37" t="s">
        <v>28</v>
      </c>
      <c r="J40" s="14">
        <v>660</v>
      </c>
      <c r="K40" s="14">
        <v>700</v>
      </c>
      <c r="L40" s="40">
        <v>1</v>
      </c>
      <c r="M40" s="2" t="s">
        <v>75</v>
      </c>
      <c r="N40" s="2" t="s">
        <v>30</v>
      </c>
      <c r="O40" s="14">
        <v>17000</v>
      </c>
      <c r="P40" s="14">
        <v>18020</v>
      </c>
      <c r="Q40" s="40">
        <v>1</v>
      </c>
      <c r="R40" s="2" t="s">
        <v>29</v>
      </c>
      <c r="S40" s="42" t="s">
        <v>142</v>
      </c>
      <c r="T40" s="2" t="s">
        <v>30</v>
      </c>
      <c r="U40" s="15"/>
    </row>
    <row r="41" s="2" customFormat="1" ht="30" customHeight="1" spans="1:21">
      <c r="A41" s="2" t="s">
        <v>118</v>
      </c>
      <c r="B41" s="2" t="s">
        <v>22</v>
      </c>
      <c r="C41" s="2" t="s">
        <v>139</v>
      </c>
      <c r="D41" s="2" t="s">
        <v>140</v>
      </c>
      <c r="E41" s="13" t="s">
        <v>107</v>
      </c>
      <c r="F41" s="2">
        <v>85</v>
      </c>
      <c r="G41" s="19" t="s">
        <v>143</v>
      </c>
      <c r="H41" s="19" t="s">
        <v>108</v>
      </c>
      <c r="I41" s="37" t="s">
        <v>28</v>
      </c>
      <c r="J41" s="14">
        <v>760</v>
      </c>
      <c r="K41" s="14">
        <v>806</v>
      </c>
      <c r="L41" s="40">
        <v>1</v>
      </c>
      <c r="M41" s="2" t="s">
        <v>75</v>
      </c>
      <c r="N41" s="2" t="s">
        <v>30</v>
      </c>
      <c r="O41" s="14">
        <v>18000</v>
      </c>
      <c r="P41" s="14">
        <v>19080</v>
      </c>
      <c r="Q41" s="40">
        <v>1</v>
      </c>
      <c r="R41" s="2" t="s">
        <v>29</v>
      </c>
      <c r="S41" s="42" t="s">
        <v>142</v>
      </c>
      <c r="T41" s="2" t="s">
        <v>30</v>
      </c>
      <c r="U41" s="15"/>
    </row>
    <row r="42" s="2" customFormat="1" ht="30" customHeight="1" spans="1:21">
      <c r="A42" s="2" t="s">
        <v>118</v>
      </c>
      <c r="B42" s="2" t="s">
        <v>22</v>
      </c>
      <c r="C42" s="2" t="s">
        <v>139</v>
      </c>
      <c r="D42" s="2" t="s">
        <v>140</v>
      </c>
      <c r="E42" s="2" t="s">
        <v>50</v>
      </c>
      <c r="F42" s="2">
        <v>89</v>
      </c>
      <c r="G42" s="19" t="s">
        <v>51</v>
      </c>
      <c r="H42" s="19" t="s">
        <v>144</v>
      </c>
      <c r="I42" s="37" t="s">
        <v>28</v>
      </c>
      <c r="J42" s="14">
        <v>860</v>
      </c>
      <c r="K42" s="14">
        <v>912</v>
      </c>
      <c r="L42" s="40">
        <v>1</v>
      </c>
      <c r="M42" s="2" t="s">
        <v>75</v>
      </c>
      <c r="N42" s="2" t="s">
        <v>30</v>
      </c>
      <c r="O42" s="14">
        <v>19500</v>
      </c>
      <c r="P42" s="14">
        <v>20670</v>
      </c>
      <c r="Q42" s="40">
        <v>1</v>
      </c>
      <c r="R42" s="2" t="s">
        <v>29</v>
      </c>
      <c r="S42" s="42" t="s">
        <v>145</v>
      </c>
      <c r="T42" s="2" t="s">
        <v>30</v>
      </c>
      <c r="U42" s="15"/>
    </row>
    <row r="43" s="2" customFormat="1" ht="30" customHeight="1" spans="1:21">
      <c r="A43" s="2" t="s">
        <v>118</v>
      </c>
      <c r="B43" s="2" t="s">
        <v>22</v>
      </c>
      <c r="C43" s="2" t="s">
        <v>139</v>
      </c>
      <c r="D43" s="2" t="s">
        <v>140</v>
      </c>
      <c r="E43" s="14" t="s">
        <v>53</v>
      </c>
      <c r="F43" s="2">
        <v>102</v>
      </c>
      <c r="G43" s="14" t="s">
        <v>98</v>
      </c>
      <c r="H43" s="19" t="s">
        <v>146</v>
      </c>
      <c r="I43" s="37" t="s">
        <v>28</v>
      </c>
      <c r="J43" s="14">
        <v>1160</v>
      </c>
      <c r="K43" s="14">
        <v>1230</v>
      </c>
      <c r="L43" s="40">
        <v>2</v>
      </c>
      <c r="M43" s="2" t="s">
        <v>75</v>
      </c>
      <c r="N43" s="2" t="s">
        <v>30</v>
      </c>
      <c r="O43" s="14">
        <v>23000</v>
      </c>
      <c r="P43" s="14">
        <v>24380</v>
      </c>
      <c r="Q43" s="40">
        <v>2</v>
      </c>
      <c r="R43" s="2" t="s">
        <v>29</v>
      </c>
      <c r="S43" s="42" t="s">
        <v>147</v>
      </c>
      <c r="T43" s="2" t="s">
        <v>30</v>
      </c>
      <c r="U43" s="15"/>
    </row>
    <row r="44" s="2" customFormat="1" ht="30" customHeight="1" spans="1:21">
      <c r="A44" s="2" t="s">
        <v>118</v>
      </c>
      <c r="B44" s="2" t="s">
        <v>22</v>
      </c>
      <c r="C44" s="2" t="s">
        <v>139</v>
      </c>
      <c r="D44" s="2" t="s">
        <v>140</v>
      </c>
      <c r="E44" s="14" t="s">
        <v>132</v>
      </c>
      <c r="F44" s="2" t="s">
        <v>148</v>
      </c>
      <c r="G44" s="14" t="s">
        <v>133</v>
      </c>
      <c r="H44" s="19" t="s">
        <v>149</v>
      </c>
      <c r="I44" s="37" t="s">
        <v>28</v>
      </c>
      <c r="J44" s="14">
        <v>1310</v>
      </c>
      <c r="K44" s="14">
        <v>1389</v>
      </c>
      <c r="L44" s="40">
        <v>2</v>
      </c>
      <c r="M44" s="2" t="s">
        <v>75</v>
      </c>
      <c r="N44" s="2" t="s">
        <v>30</v>
      </c>
      <c r="O44" s="14">
        <v>24500</v>
      </c>
      <c r="P44" s="14">
        <v>25970</v>
      </c>
      <c r="Q44" s="40">
        <v>2</v>
      </c>
      <c r="R44" s="2" t="s">
        <v>29</v>
      </c>
      <c r="S44" s="42" t="s">
        <v>147</v>
      </c>
      <c r="T44" s="2" t="s">
        <v>30</v>
      </c>
      <c r="U44" s="15"/>
    </row>
    <row r="45" s="2" customFormat="1" ht="30" customHeight="1" spans="1:21">
      <c r="A45" s="2" t="s">
        <v>118</v>
      </c>
      <c r="B45" s="2" t="s">
        <v>22</v>
      </c>
      <c r="C45" s="2" t="s">
        <v>139</v>
      </c>
      <c r="D45" s="2" t="s">
        <v>140</v>
      </c>
      <c r="E45" s="2" t="s">
        <v>135</v>
      </c>
      <c r="F45" s="2">
        <v>168</v>
      </c>
      <c r="G45" s="14" t="s">
        <v>136</v>
      </c>
      <c r="H45" s="19" t="s">
        <v>150</v>
      </c>
      <c r="I45" s="37" t="s">
        <v>28</v>
      </c>
      <c r="J45" s="2">
        <v>1660</v>
      </c>
      <c r="K45" s="2">
        <v>1760</v>
      </c>
      <c r="L45" s="40">
        <v>3</v>
      </c>
      <c r="M45" s="2" t="s">
        <v>75</v>
      </c>
      <c r="N45" s="2" t="s">
        <v>30</v>
      </c>
      <c r="O45" s="2">
        <v>27500</v>
      </c>
      <c r="P45" s="2">
        <v>29150</v>
      </c>
      <c r="Q45" s="40">
        <v>3</v>
      </c>
      <c r="R45" s="2" t="s">
        <v>29</v>
      </c>
      <c r="S45" s="42" t="s">
        <v>151</v>
      </c>
      <c r="T45" s="2" t="s">
        <v>30</v>
      </c>
      <c r="U45" s="15"/>
    </row>
    <row r="46" s="2" customFormat="1" ht="30" customHeight="1" spans="1:21">
      <c r="A46" s="2" t="s">
        <v>152</v>
      </c>
      <c r="B46" s="2" t="s">
        <v>22</v>
      </c>
      <c r="C46" s="2" t="s">
        <v>153</v>
      </c>
      <c r="D46" s="2" t="s">
        <v>154</v>
      </c>
      <c r="E46" s="14" t="s">
        <v>50</v>
      </c>
      <c r="F46" s="2">
        <v>75</v>
      </c>
      <c r="G46" s="20" t="s">
        <v>51</v>
      </c>
      <c r="H46" s="20" t="s">
        <v>155</v>
      </c>
      <c r="I46" s="37" t="s">
        <v>28</v>
      </c>
      <c r="J46" s="14">
        <v>1050</v>
      </c>
      <c r="K46" s="14">
        <v>1113</v>
      </c>
      <c r="L46" s="14" t="s">
        <v>156</v>
      </c>
      <c r="M46" s="2" t="s">
        <v>63</v>
      </c>
      <c r="N46" s="31" t="s">
        <v>157</v>
      </c>
      <c r="O46" s="43">
        <v>25471.7</v>
      </c>
      <c r="P46" s="14">
        <v>27000</v>
      </c>
      <c r="Q46" s="14" t="s">
        <v>30</v>
      </c>
      <c r="R46" s="14" t="s">
        <v>75</v>
      </c>
      <c r="S46" s="42" t="s">
        <v>158</v>
      </c>
      <c r="T46" s="2" t="s">
        <v>159</v>
      </c>
      <c r="U46" s="15"/>
    </row>
    <row r="47" s="2" customFormat="1" ht="30" customHeight="1" spans="1:21">
      <c r="A47" s="2" t="s">
        <v>152</v>
      </c>
      <c r="B47" s="2" t="s">
        <v>22</v>
      </c>
      <c r="C47" s="21" t="s">
        <v>153</v>
      </c>
      <c r="D47" s="2" t="s">
        <v>154</v>
      </c>
      <c r="E47" s="22" t="s">
        <v>93</v>
      </c>
      <c r="F47" s="2">
        <v>103</v>
      </c>
      <c r="G47" s="20" t="s">
        <v>128</v>
      </c>
      <c r="H47" s="20" t="s">
        <v>160</v>
      </c>
      <c r="I47" s="37" t="s">
        <v>28</v>
      </c>
      <c r="J47" s="44">
        <v>1250</v>
      </c>
      <c r="K47" s="45">
        <v>1325</v>
      </c>
      <c r="L47" s="45" t="s">
        <v>156</v>
      </c>
      <c r="M47" s="2" t="s">
        <v>63</v>
      </c>
      <c r="N47" s="31" t="s">
        <v>161</v>
      </c>
      <c r="O47" s="14">
        <v>29245.28</v>
      </c>
      <c r="P47" s="46">
        <v>31000</v>
      </c>
      <c r="Q47" s="14" t="s">
        <v>30</v>
      </c>
      <c r="R47" s="14" t="s">
        <v>75</v>
      </c>
      <c r="S47" s="42" t="s">
        <v>158</v>
      </c>
      <c r="T47" s="2" t="s">
        <v>159</v>
      </c>
      <c r="U47" s="15"/>
    </row>
    <row r="48" s="2" customFormat="1" ht="30" customHeight="1" spans="1:21">
      <c r="A48" s="23" t="s">
        <v>162</v>
      </c>
      <c r="B48" s="24" t="s">
        <v>22</v>
      </c>
      <c r="C48" s="25" t="s">
        <v>163</v>
      </c>
      <c r="D48" s="23" t="s">
        <v>164</v>
      </c>
      <c r="E48" s="26" t="s">
        <v>41</v>
      </c>
      <c r="F48" s="2">
        <v>33</v>
      </c>
      <c r="G48" s="20" t="s">
        <v>104</v>
      </c>
      <c r="H48" s="20" t="s">
        <v>43</v>
      </c>
      <c r="I48" s="37" t="s">
        <v>28</v>
      </c>
      <c r="J48" s="20"/>
      <c r="K48" s="47"/>
      <c r="L48" s="47"/>
      <c r="M48" s="47"/>
      <c r="N48" s="31"/>
      <c r="O48" s="23"/>
      <c r="P48" s="25"/>
      <c r="Q48" s="23"/>
      <c r="S48" s="42"/>
      <c r="U48" s="15"/>
    </row>
    <row r="49" s="2" customFormat="1" ht="30" customHeight="1" spans="1:21">
      <c r="A49" s="23"/>
      <c r="B49" s="24"/>
      <c r="C49" s="27"/>
      <c r="D49" s="23"/>
      <c r="E49" s="26"/>
      <c r="G49" s="20"/>
      <c r="H49" s="20"/>
      <c r="I49" s="37" t="s">
        <v>28</v>
      </c>
      <c r="J49" s="20"/>
      <c r="K49" s="47"/>
      <c r="L49" s="47"/>
      <c r="M49" s="47"/>
      <c r="N49" s="31"/>
      <c r="O49" s="23"/>
      <c r="P49" s="25"/>
      <c r="Q49" s="23"/>
      <c r="S49" s="62"/>
      <c r="U49" s="15"/>
    </row>
    <row r="50" s="2" customFormat="1" ht="30" customHeight="1" spans="1:21">
      <c r="A50" s="23" t="s">
        <v>152</v>
      </c>
      <c r="B50" s="28" t="s">
        <v>22</v>
      </c>
      <c r="C50" s="14" t="s">
        <v>165</v>
      </c>
      <c r="D50" s="29" t="s">
        <v>166</v>
      </c>
      <c r="E50" s="26" t="s">
        <v>41</v>
      </c>
      <c r="F50" s="2">
        <v>75</v>
      </c>
      <c r="G50" s="20" t="s">
        <v>104</v>
      </c>
      <c r="H50" s="20" t="s">
        <v>43</v>
      </c>
      <c r="I50" s="37" t="s">
        <v>28</v>
      </c>
      <c r="J50" s="20">
        <v>705</v>
      </c>
      <c r="K50" s="47">
        <v>747.3</v>
      </c>
      <c r="L50" s="47">
        <v>1</v>
      </c>
      <c r="M50" s="47" t="s">
        <v>75</v>
      </c>
      <c r="N50" s="31" t="s">
        <v>44</v>
      </c>
      <c r="O50" s="23">
        <v>17000</v>
      </c>
      <c r="P50" s="25">
        <v>18020</v>
      </c>
      <c r="Q50" s="14" t="s">
        <v>30</v>
      </c>
      <c r="R50" s="2" t="s">
        <v>45</v>
      </c>
      <c r="S50" s="42" t="s">
        <v>158</v>
      </c>
      <c r="T50" s="2" t="s">
        <v>159</v>
      </c>
      <c r="U50" s="68"/>
    </row>
    <row r="51" s="2" customFormat="1" ht="30" customHeight="1" spans="1:21">
      <c r="A51" s="23" t="s">
        <v>152</v>
      </c>
      <c r="B51" s="28" t="s">
        <v>22</v>
      </c>
      <c r="C51" s="14" t="s">
        <v>165</v>
      </c>
      <c r="D51" s="29" t="s">
        <v>166</v>
      </c>
      <c r="E51" s="26" t="s">
        <v>107</v>
      </c>
      <c r="F51" s="2">
        <v>97</v>
      </c>
      <c r="G51" s="20" t="s">
        <v>143</v>
      </c>
      <c r="H51" s="19" t="s">
        <v>108</v>
      </c>
      <c r="I51" s="37" t="s">
        <v>28</v>
      </c>
      <c r="J51" s="20">
        <v>835</v>
      </c>
      <c r="K51" s="47">
        <v>885.1</v>
      </c>
      <c r="L51" s="47">
        <v>1</v>
      </c>
      <c r="M51" s="47" t="s">
        <v>75</v>
      </c>
      <c r="N51" s="31" t="s">
        <v>44</v>
      </c>
      <c r="O51" s="23">
        <v>20000</v>
      </c>
      <c r="P51" s="25">
        <v>21200</v>
      </c>
      <c r="Q51" s="14" t="s">
        <v>30</v>
      </c>
      <c r="R51" s="2" t="s">
        <v>45</v>
      </c>
      <c r="S51" s="42" t="s">
        <v>158</v>
      </c>
      <c r="T51" s="2" t="s">
        <v>159</v>
      </c>
      <c r="U51" s="15"/>
    </row>
    <row r="52" s="2" customFormat="1" ht="30" customHeight="1" spans="1:21">
      <c r="A52" s="23" t="s">
        <v>152</v>
      </c>
      <c r="B52" s="28" t="s">
        <v>22</v>
      </c>
      <c r="C52" s="14" t="s">
        <v>165</v>
      </c>
      <c r="D52" s="29" t="s">
        <v>166</v>
      </c>
      <c r="E52" s="26" t="s">
        <v>50</v>
      </c>
      <c r="F52" s="2">
        <v>133</v>
      </c>
      <c r="G52" s="20" t="s">
        <v>51</v>
      </c>
      <c r="H52" s="20" t="s">
        <v>115</v>
      </c>
      <c r="I52" s="37" t="s">
        <v>28</v>
      </c>
      <c r="J52" s="20">
        <v>1055</v>
      </c>
      <c r="K52" s="47">
        <v>1118.3</v>
      </c>
      <c r="L52" s="47">
        <v>1</v>
      </c>
      <c r="M52" s="47" t="s">
        <v>75</v>
      </c>
      <c r="N52" s="31" t="s">
        <v>44</v>
      </c>
      <c r="O52" s="23">
        <v>26000</v>
      </c>
      <c r="P52" s="25">
        <v>27560</v>
      </c>
      <c r="Q52" s="14" t="s">
        <v>30</v>
      </c>
      <c r="R52" s="2" t="s">
        <v>45</v>
      </c>
      <c r="S52" s="42" t="s">
        <v>158</v>
      </c>
      <c r="T52" s="2" t="s">
        <v>159</v>
      </c>
      <c r="U52" s="15"/>
    </row>
    <row r="53" s="2" customFormat="1" ht="30" customHeight="1" spans="1:21">
      <c r="A53" s="23" t="s">
        <v>152</v>
      </c>
      <c r="B53" s="28" t="s">
        <v>22</v>
      </c>
      <c r="C53" s="14" t="s">
        <v>165</v>
      </c>
      <c r="D53" s="29" t="s">
        <v>166</v>
      </c>
      <c r="E53" s="26" t="s">
        <v>132</v>
      </c>
      <c r="F53" s="2">
        <v>170</v>
      </c>
      <c r="G53" s="20" t="s">
        <v>133</v>
      </c>
      <c r="H53" s="14" t="s">
        <v>167</v>
      </c>
      <c r="I53" s="37" t="s">
        <v>28</v>
      </c>
      <c r="J53" s="20">
        <v>1800</v>
      </c>
      <c r="K53" s="47">
        <v>1908</v>
      </c>
      <c r="L53" s="47">
        <v>2</v>
      </c>
      <c r="M53" s="47" t="s">
        <v>75</v>
      </c>
      <c r="N53" s="31" t="s">
        <v>44</v>
      </c>
      <c r="O53" s="23">
        <v>39000</v>
      </c>
      <c r="P53" s="25">
        <v>41340</v>
      </c>
      <c r="Q53" s="14" t="s">
        <v>30</v>
      </c>
      <c r="R53" s="2" t="s">
        <v>45</v>
      </c>
      <c r="S53" s="42" t="s">
        <v>168</v>
      </c>
      <c r="T53" s="2" t="s">
        <v>159</v>
      </c>
      <c r="U53" s="15"/>
    </row>
    <row r="54" s="2" customFormat="1" ht="30" customHeight="1" spans="1:21">
      <c r="A54" s="29"/>
      <c r="B54" s="30"/>
      <c r="C54" s="29"/>
      <c r="D54" s="29"/>
      <c r="E54" s="26"/>
      <c r="G54" s="20"/>
      <c r="H54" s="20"/>
      <c r="I54" s="37" t="s">
        <v>28</v>
      </c>
      <c r="J54" s="20"/>
      <c r="K54" s="47"/>
      <c r="L54" s="47"/>
      <c r="M54" s="47"/>
      <c r="N54" s="31"/>
      <c r="O54" s="23"/>
      <c r="P54" s="25"/>
      <c r="Q54" s="23"/>
      <c r="S54" s="62"/>
      <c r="U54" s="15"/>
    </row>
    <row r="55" s="2" customFormat="1" ht="30" customHeight="1" spans="1:21">
      <c r="A55" s="31" t="s">
        <v>169</v>
      </c>
      <c r="B55" s="2" t="s">
        <v>22</v>
      </c>
      <c r="C55" s="2" t="s">
        <v>170</v>
      </c>
      <c r="D55" s="2" t="s">
        <v>171</v>
      </c>
      <c r="E55" s="2" t="s">
        <v>172</v>
      </c>
      <c r="F55" s="2">
        <v>91</v>
      </c>
      <c r="G55" s="2" t="s">
        <v>89</v>
      </c>
      <c r="H55" s="2" t="s">
        <v>90</v>
      </c>
      <c r="I55" s="37" t="s">
        <v>28</v>
      </c>
      <c r="J55" s="2">
        <v>469.81</v>
      </c>
      <c r="K55" s="2">
        <v>498</v>
      </c>
      <c r="L55" s="2">
        <v>1</v>
      </c>
      <c r="M55" s="2" t="s">
        <v>75</v>
      </c>
      <c r="N55" s="48" t="s">
        <v>173</v>
      </c>
      <c r="O55" s="2">
        <v>13000</v>
      </c>
      <c r="P55" s="2">
        <v>13780</v>
      </c>
      <c r="Q55" s="2">
        <v>1</v>
      </c>
      <c r="R55" s="2" t="s">
        <v>75</v>
      </c>
      <c r="S55" s="31" t="s">
        <v>174</v>
      </c>
      <c r="T55" s="2" t="s">
        <v>159</v>
      </c>
      <c r="U55" s="15"/>
    </row>
    <row r="56" s="2" customFormat="1" ht="30" customHeight="1" spans="1:21">
      <c r="A56" s="31" t="s">
        <v>169</v>
      </c>
      <c r="B56" s="2" t="s">
        <v>22</v>
      </c>
      <c r="C56" s="2" t="s">
        <v>170</v>
      </c>
      <c r="D56" s="2" t="s">
        <v>171</v>
      </c>
      <c r="E56" s="2" t="s">
        <v>175</v>
      </c>
      <c r="F56" s="2">
        <v>116</v>
      </c>
      <c r="G56" s="2" t="s">
        <v>128</v>
      </c>
      <c r="H56" s="2" t="s">
        <v>95</v>
      </c>
      <c r="I56" s="37" t="s">
        <v>28</v>
      </c>
      <c r="J56" s="2">
        <v>559.43</v>
      </c>
      <c r="K56" s="2">
        <v>593</v>
      </c>
      <c r="L56" s="2">
        <v>1</v>
      </c>
      <c r="M56" s="2" t="s">
        <v>75</v>
      </c>
      <c r="N56" s="49"/>
      <c r="O56" s="2">
        <v>14000</v>
      </c>
      <c r="P56" s="2">
        <v>14840</v>
      </c>
      <c r="Q56" s="2">
        <v>1</v>
      </c>
      <c r="R56" s="2" t="s">
        <v>75</v>
      </c>
      <c r="S56" s="31" t="s">
        <v>174</v>
      </c>
      <c r="T56" s="2" t="s">
        <v>159</v>
      </c>
      <c r="U56" s="15"/>
    </row>
    <row r="57" s="2" customFormat="1" ht="30" customHeight="1" spans="1:21">
      <c r="A57" s="31" t="s">
        <v>169</v>
      </c>
      <c r="B57" s="2" t="s">
        <v>22</v>
      </c>
      <c r="C57" s="2" t="s">
        <v>170</v>
      </c>
      <c r="D57" s="2" t="s">
        <v>171</v>
      </c>
      <c r="E57" s="2" t="s">
        <v>176</v>
      </c>
      <c r="F57" s="2">
        <v>145</v>
      </c>
      <c r="G57" s="2" t="s">
        <v>98</v>
      </c>
      <c r="H57" s="2" t="s">
        <v>99</v>
      </c>
      <c r="I57" s="37" t="s">
        <v>28</v>
      </c>
      <c r="J57" s="2">
        <v>696.23</v>
      </c>
      <c r="K57" s="2">
        <v>738</v>
      </c>
      <c r="L57" s="2">
        <v>2</v>
      </c>
      <c r="M57" s="2" t="s">
        <v>29</v>
      </c>
      <c r="N57" s="49"/>
      <c r="O57" s="2">
        <v>18000</v>
      </c>
      <c r="P57" s="2">
        <v>19080</v>
      </c>
      <c r="Q57" s="2">
        <v>2</v>
      </c>
      <c r="R57" s="2" t="s">
        <v>75</v>
      </c>
      <c r="S57" s="31" t="s">
        <v>177</v>
      </c>
      <c r="T57" s="2" t="s">
        <v>159</v>
      </c>
      <c r="U57" s="15"/>
    </row>
    <row r="58" s="2" customFormat="1" ht="30" customHeight="1" spans="1:21">
      <c r="A58" s="31" t="s">
        <v>169</v>
      </c>
      <c r="B58" s="2" t="s">
        <v>22</v>
      </c>
      <c r="C58" s="2" t="s">
        <v>170</v>
      </c>
      <c r="D58" s="2" t="s">
        <v>171</v>
      </c>
      <c r="E58" s="2" t="s">
        <v>178</v>
      </c>
      <c r="F58" s="2" t="s">
        <v>179</v>
      </c>
      <c r="G58" s="2" t="s">
        <v>133</v>
      </c>
      <c r="H58" s="2" t="s">
        <v>180</v>
      </c>
      <c r="I58" s="37" t="s">
        <v>28</v>
      </c>
      <c r="J58" s="2">
        <v>828.3</v>
      </c>
      <c r="K58" s="2">
        <v>878</v>
      </c>
      <c r="L58" s="2">
        <v>2</v>
      </c>
      <c r="M58" s="2" t="s">
        <v>75</v>
      </c>
      <c r="N58" s="50"/>
      <c r="O58" s="2">
        <v>21000</v>
      </c>
      <c r="P58" s="2">
        <v>22260</v>
      </c>
      <c r="Q58" s="2">
        <v>2</v>
      </c>
      <c r="R58" s="2" t="s">
        <v>75</v>
      </c>
      <c r="S58" s="31" t="s">
        <v>177</v>
      </c>
      <c r="T58" s="2" t="s">
        <v>159</v>
      </c>
      <c r="U58" s="15"/>
    </row>
    <row r="59" s="2" customFormat="1" ht="30" customHeight="1" spans="4:21">
      <c r="D59" s="14"/>
      <c r="E59" s="26"/>
      <c r="G59" s="14"/>
      <c r="H59" s="14"/>
      <c r="I59" s="37" t="s">
        <v>28</v>
      </c>
      <c r="J59" s="14"/>
      <c r="K59" s="14"/>
      <c r="N59" s="31"/>
      <c r="O59" s="14"/>
      <c r="P59" s="14"/>
      <c r="S59" s="42"/>
      <c r="U59" s="15"/>
    </row>
    <row r="60" s="2" customFormat="1" ht="30" customHeight="1" spans="1:21">
      <c r="A60" s="22" t="s">
        <v>181</v>
      </c>
      <c r="B60" s="24" t="s">
        <v>22</v>
      </c>
      <c r="C60" s="22" t="s">
        <v>182</v>
      </c>
      <c r="D60" s="22" t="s">
        <v>183</v>
      </c>
      <c r="E60" s="22" t="s">
        <v>184</v>
      </c>
      <c r="F60" s="14">
        <v>33</v>
      </c>
      <c r="G60" s="22" t="s">
        <v>185</v>
      </c>
      <c r="H60" s="22" t="s">
        <v>186</v>
      </c>
      <c r="I60" s="37" t="s">
        <v>28</v>
      </c>
      <c r="J60" s="51">
        <v>390</v>
      </c>
      <c r="K60" s="51">
        <v>414</v>
      </c>
      <c r="L60" s="51">
        <v>1</v>
      </c>
      <c r="M60" s="51" t="s">
        <v>29</v>
      </c>
      <c r="N60" s="45" t="s">
        <v>187</v>
      </c>
      <c r="O60" s="52">
        <v>9000</v>
      </c>
      <c r="P60" s="52">
        <v>9540</v>
      </c>
      <c r="Q60" s="69" t="s">
        <v>156</v>
      </c>
      <c r="R60" s="14" t="s">
        <v>45</v>
      </c>
      <c r="S60" s="52" t="s">
        <v>188</v>
      </c>
      <c r="T60" s="2" t="s">
        <v>30</v>
      </c>
      <c r="U60" s="15"/>
    </row>
    <row r="61" s="2" customFormat="1" ht="30" customHeight="1" spans="1:21">
      <c r="A61" s="22" t="s">
        <v>181</v>
      </c>
      <c r="B61" s="24" t="s">
        <v>22</v>
      </c>
      <c r="C61" s="22" t="s">
        <v>182</v>
      </c>
      <c r="D61" s="22" t="s">
        <v>183</v>
      </c>
      <c r="E61" s="22" t="s">
        <v>79</v>
      </c>
      <c r="F61" s="14">
        <v>46</v>
      </c>
      <c r="G61" s="22" t="s">
        <v>189</v>
      </c>
      <c r="H61" s="22" t="s">
        <v>190</v>
      </c>
      <c r="I61" s="37" t="s">
        <v>28</v>
      </c>
      <c r="J61" s="51">
        <v>440</v>
      </c>
      <c r="K61" s="51">
        <v>467</v>
      </c>
      <c r="L61" s="51">
        <v>1</v>
      </c>
      <c r="M61" s="51" t="s">
        <v>29</v>
      </c>
      <c r="N61" s="45" t="s">
        <v>187</v>
      </c>
      <c r="O61" s="53">
        <v>9500</v>
      </c>
      <c r="P61" s="54">
        <v>10070</v>
      </c>
      <c r="Q61" s="69" t="s">
        <v>156</v>
      </c>
      <c r="R61" s="14" t="s">
        <v>45</v>
      </c>
      <c r="S61" s="52" t="s">
        <v>188</v>
      </c>
      <c r="T61" s="2" t="s">
        <v>30</v>
      </c>
      <c r="U61" s="15"/>
    </row>
    <row r="62" s="2" customFormat="1" ht="30" customHeight="1" spans="1:21">
      <c r="A62" s="26" t="s">
        <v>181</v>
      </c>
      <c r="B62" s="24" t="s">
        <v>22</v>
      </c>
      <c r="C62" s="22" t="s">
        <v>182</v>
      </c>
      <c r="D62" s="22" t="s">
        <v>183</v>
      </c>
      <c r="E62" s="26" t="s">
        <v>88</v>
      </c>
      <c r="F62" s="23">
        <v>61</v>
      </c>
      <c r="G62" s="26" t="s">
        <v>191</v>
      </c>
      <c r="H62" s="26" t="s">
        <v>192</v>
      </c>
      <c r="I62" s="37" t="s">
        <v>28</v>
      </c>
      <c r="J62" s="51">
        <v>530</v>
      </c>
      <c r="K62" s="51">
        <v>562</v>
      </c>
      <c r="L62" s="55">
        <v>2</v>
      </c>
      <c r="M62" s="51" t="s">
        <v>29</v>
      </c>
      <c r="N62" s="45" t="s">
        <v>187</v>
      </c>
      <c r="O62" s="53">
        <v>10000</v>
      </c>
      <c r="P62" s="54">
        <v>10600</v>
      </c>
      <c r="Q62" s="69" t="s">
        <v>156</v>
      </c>
      <c r="R62" s="14" t="s">
        <v>45</v>
      </c>
      <c r="S62" s="52" t="s">
        <v>193</v>
      </c>
      <c r="T62" s="2" t="s">
        <v>30</v>
      </c>
      <c r="U62" s="15"/>
    </row>
    <row r="63" s="2" customFormat="1" ht="30" customHeight="1" spans="1:21">
      <c r="A63" s="26" t="s">
        <v>181</v>
      </c>
      <c r="B63" s="24" t="s">
        <v>22</v>
      </c>
      <c r="C63" s="22" t="s">
        <v>182</v>
      </c>
      <c r="D63" s="22" t="s">
        <v>183</v>
      </c>
      <c r="E63" s="26" t="s">
        <v>194</v>
      </c>
      <c r="F63" s="23">
        <v>61</v>
      </c>
      <c r="G63" s="26" t="s">
        <v>89</v>
      </c>
      <c r="H63" s="26" t="s">
        <v>195</v>
      </c>
      <c r="I63" s="37" t="s">
        <v>28</v>
      </c>
      <c r="J63" s="51">
        <v>530</v>
      </c>
      <c r="K63" s="51">
        <v>562</v>
      </c>
      <c r="L63" s="55">
        <v>1</v>
      </c>
      <c r="M63" s="51" t="s">
        <v>29</v>
      </c>
      <c r="N63" s="45" t="s">
        <v>187</v>
      </c>
      <c r="O63" s="53">
        <v>10000</v>
      </c>
      <c r="P63" s="54">
        <v>10600</v>
      </c>
      <c r="Q63" s="69" t="s">
        <v>156</v>
      </c>
      <c r="R63" s="14" t="s">
        <v>45</v>
      </c>
      <c r="S63" s="52" t="s">
        <v>193</v>
      </c>
      <c r="T63" s="2" t="s">
        <v>30</v>
      </c>
      <c r="U63" s="15"/>
    </row>
    <row r="64" s="2" customFormat="1" ht="30" customHeight="1" spans="1:21">
      <c r="A64" s="26" t="s">
        <v>181</v>
      </c>
      <c r="B64" s="24" t="s">
        <v>22</v>
      </c>
      <c r="C64" s="22" t="s">
        <v>182</v>
      </c>
      <c r="D64" s="22" t="s">
        <v>183</v>
      </c>
      <c r="E64" s="26" t="s">
        <v>50</v>
      </c>
      <c r="F64" s="23">
        <v>68</v>
      </c>
      <c r="G64" s="26" t="s">
        <v>51</v>
      </c>
      <c r="H64" s="26" t="s">
        <v>196</v>
      </c>
      <c r="I64" s="37" t="s">
        <v>28</v>
      </c>
      <c r="J64" s="51">
        <v>580</v>
      </c>
      <c r="K64" s="51">
        <v>615</v>
      </c>
      <c r="L64" s="55">
        <v>1</v>
      </c>
      <c r="M64" s="51" t="s">
        <v>29</v>
      </c>
      <c r="N64" s="45" t="s">
        <v>187</v>
      </c>
      <c r="O64" s="53">
        <v>11000</v>
      </c>
      <c r="P64" s="54">
        <v>11660</v>
      </c>
      <c r="Q64" s="69" t="s">
        <v>156</v>
      </c>
      <c r="R64" s="14" t="s">
        <v>45</v>
      </c>
      <c r="S64" s="52" t="s">
        <v>193</v>
      </c>
      <c r="T64" s="2" t="s">
        <v>30</v>
      </c>
      <c r="U64" s="15"/>
    </row>
    <row r="65" s="2" customFormat="1" ht="30" customHeight="1" spans="1:21">
      <c r="A65" s="26" t="s">
        <v>181</v>
      </c>
      <c r="B65" s="24" t="s">
        <v>22</v>
      </c>
      <c r="C65" s="22" t="s">
        <v>182</v>
      </c>
      <c r="D65" s="22" t="s">
        <v>183</v>
      </c>
      <c r="E65" s="26" t="s">
        <v>53</v>
      </c>
      <c r="F65" s="23">
        <v>127</v>
      </c>
      <c r="G65" s="26" t="s">
        <v>98</v>
      </c>
      <c r="H65" s="26" t="s">
        <v>197</v>
      </c>
      <c r="I65" s="37" t="s">
        <v>28</v>
      </c>
      <c r="J65" s="51">
        <v>1270</v>
      </c>
      <c r="K65" s="51">
        <v>1347</v>
      </c>
      <c r="L65" s="55">
        <v>4</v>
      </c>
      <c r="M65" s="51" t="s">
        <v>29</v>
      </c>
      <c r="N65" s="45" t="s">
        <v>187</v>
      </c>
      <c r="O65" s="53">
        <v>16000</v>
      </c>
      <c r="P65" s="53">
        <v>16960</v>
      </c>
      <c r="Q65" s="69" t="s">
        <v>156</v>
      </c>
      <c r="R65" s="14" t="s">
        <v>45</v>
      </c>
      <c r="S65" s="52" t="s">
        <v>198</v>
      </c>
      <c r="T65" s="2" t="s">
        <v>30</v>
      </c>
      <c r="U65" s="15"/>
    </row>
    <row r="66" s="2" customFormat="1" ht="30" customHeight="1" spans="1:21">
      <c r="A66" s="23"/>
      <c r="B66" s="24"/>
      <c r="C66" s="27"/>
      <c r="D66" s="23"/>
      <c r="E66" s="26"/>
      <c r="F66" s="23"/>
      <c r="G66" s="23"/>
      <c r="H66" s="23"/>
      <c r="I66" s="37" t="s">
        <v>28</v>
      </c>
      <c r="J66" s="23"/>
      <c r="K66" s="23"/>
      <c r="L66" s="23"/>
      <c r="M66" s="23"/>
      <c r="N66" s="31"/>
      <c r="O66" s="23"/>
      <c r="P66" s="23"/>
      <c r="Q66" s="23"/>
      <c r="R66" s="23"/>
      <c r="S66" s="31"/>
      <c r="U66" s="68"/>
    </row>
    <row r="67" s="2" customFormat="1" ht="30" customHeight="1" spans="1:24">
      <c r="A67" s="2" t="s">
        <v>101</v>
      </c>
      <c r="B67" s="2" t="s">
        <v>22</v>
      </c>
      <c r="C67" s="2" t="s">
        <v>199</v>
      </c>
      <c r="D67" s="2" t="s">
        <v>200</v>
      </c>
      <c r="E67" s="2" t="s">
        <v>79</v>
      </c>
      <c r="F67" s="2">
        <v>40</v>
      </c>
      <c r="G67" s="2" t="s">
        <v>190</v>
      </c>
      <c r="H67" s="2" t="s">
        <v>201</v>
      </c>
      <c r="I67" s="37" t="s">
        <v>28</v>
      </c>
      <c r="J67" s="2">
        <v>610</v>
      </c>
      <c r="K67" s="2">
        <v>646.6</v>
      </c>
      <c r="L67" s="2">
        <v>2</v>
      </c>
      <c r="M67" s="29" t="s">
        <v>75</v>
      </c>
      <c r="N67" s="45" t="s">
        <v>202</v>
      </c>
      <c r="O67" s="2">
        <v>12000</v>
      </c>
      <c r="P67" s="2">
        <v>12720</v>
      </c>
      <c r="Q67" s="14">
        <v>1</v>
      </c>
      <c r="R67" s="14" t="s">
        <v>75</v>
      </c>
      <c r="S67" s="52" t="s">
        <v>203</v>
      </c>
      <c r="T67" s="2" t="s">
        <v>30</v>
      </c>
      <c r="U67" s="14"/>
      <c r="V67" s="14"/>
      <c r="X67" s="14"/>
    </row>
    <row r="68" s="2" customFormat="1" ht="30" customHeight="1" spans="1:24">
      <c r="A68" s="2" t="s">
        <v>101</v>
      </c>
      <c r="B68" s="2" t="s">
        <v>22</v>
      </c>
      <c r="C68" s="2" t="s">
        <v>199</v>
      </c>
      <c r="D68" s="2" t="s">
        <v>200</v>
      </c>
      <c r="E68" s="2" t="s">
        <v>85</v>
      </c>
      <c r="F68" s="2">
        <v>40</v>
      </c>
      <c r="G68" s="2" t="s">
        <v>43</v>
      </c>
      <c r="H68" s="2" t="s">
        <v>204</v>
      </c>
      <c r="I68" s="37" t="s">
        <v>28</v>
      </c>
      <c r="J68" s="2">
        <v>640</v>
      </c>
      <c r="K68" s="2">
        <v>678.4</v>
      </c>
      <c r="L68" s="2">
        <v>2</v>
      </c>
      <c r="M68" s="29" t="s">
        <v>75</v>
      </c>
      <c r="N68" s="45" t="s">
        <v>202</v>
      </c>
      <c r="O68" s="2">
        <v>12000</v>
      </c>
      <c r="P68" s="2">
        <v>12720</v>
      </c>
      <c r="Q68" s="14">
        <v>1</v>
      </c>
      <c r="R68" s="14" t="s">
        <v>75</v>
      </c>
      <c r="S68" s="52" t="s">
        <v>203</v>
      </c>
      <c r="T68" s="2" t="s">
        <v>30</v>
      </c>
      <c r="U68" s="14"/>
      <c r="V68" s="14"/>
      <c r="X68" s="14"/>
    </row>
    <row r="69" s="2" customFormat="1" ht="30" customHeight="1" spans="1:24">
      <c r="A69" s="2" t="s">
        <v>101</v>
      </c>
      <c r="B69" s="2" t="s">
        <v>22</v>
      </c>
      <c r="C69" s="2" t="s">
        <v>199</v>
      </c>
      <c r="D69" s="2" t="s">
        <v>200</v>
      </c>
      <c r="E69" s="2" t="s">
        <v>88</v>
      </c>
      <c r="F69" s="2">
        <v>57</v>
      </c>
      <c r="G69" s="2" t="s">
        <v>90</v>
      </c>
      <c r="H69" s="2" t="s">
        <v>89</v>
      </c>
      <c r="I69" s="37" t="s">
        <v>28</v>
      </c>
      <c r="J69" s="2">
        <v>660</v>
      </c>
      <c r="K69" s="2">
        <v>699.6</v>
      </c>
      <c r="L69" s="2">
        <v>2</v>
      </c>
      <c r="M69" s="29" t="s">
        <v>75</v>
      </c>
      <c r="N69" s="45" t="s">
        <v>202</v>
      </c>
      <c r="O69" s="2">
        <v>14000</v>
      </c>
      <c r="P69" s="2">
        <v>14840</v>
      </c>
      <c r="Q69" s="14">
        <v>1</v>
      </c>
      <c r="R69" s="14" t="s">
        <v>75</v>
      </c>
      <c r="S69" s="52" t="s">
        <v>205</v>
      </c>
      <c r="T69" s="2" t="s">
        <v>30</v>
      </c>
      <c r="U69" s="14"/>
      <c r="V69" s="14"/>
      <c r="X69" s="14"/>
    </row>
    <row r="70" s="2" customFormat="1" ht="30" customHeight="1" spans="1:24">
      <c r="A70" s="2" t="s">
        <v>101</v>
      </c>
      <c r="B70" s="2" t="s">
        <v>22</v>
      </c>
      <c r="C70" s="2" t="s">
        <v>199</v>
      </c>
      <c r="D70" s="2" t="s">
        <v>200</v>
      </c>
      <c r="E70" s="2" t="s">
        <v>206</v>
      </c>
      <c r="F70" s="2">
        <v>83</v>
      </c>
      <c r="G70" s="2" t="s">
        <v>207</v>
      </c>
      <c r="H70" s="2" t="s">
        <v>208</v>
      </c>
      <c r="I70" s="37" t="s">
        <v>28</v>
      </c>
      <c r="J70" s="2">
        <v>1100</v>
      </c>
      <c r="K70" s="2">
        <v>1166</v>
      </c>
      <c r="L70" s="2">
        <v>4</v>
      </c>
      <c r="M70" s="29" t="s">
        <v>75</v>
      </c>
      <c r="N70" s="45" t="s">
        <v>202</v>
      </c>
      <c r="O70" s="2">
        <v>19000</v>
      </c>
      <c r="P70" s="2">
        <v>20140</v>
      </c>
      <c r="Q70" s="14">
        <v>2</v>
      </c>
      <c r="R70" s="14" t="s">
        <v>75</v>
      </c>
      <c r="S70" s="52" t="s">
        <v>209</v>
      </c>
      <c r="T70" s="2" t="s">
        <v>30</v>
      </c>
      <c r="U70" s="14"/>
      <c r="V70" s="14"/>
      <c r="X70" s="14"/>
    </row>
    <row r="71" s="2" customFormat="1" ht="30" customHeight="1" spans="1:24">
      <c r="A71" s="2" t="s">
        <v>101</v>
      </c>
      <c r="B71" s="2" t="s">
        <v>22</v>
      </c>
      <c r="C71" s="2" t="s">
        <v>199</v>
      </c>
      <c r="D71" s="2" t="s">
        <v>200</v>
      </c>
      <c r="E71" s="2" t="s">
        <v>210</v>
      </c>
      <c r="F71" s="2">
        <v>103</v>
      </c>
      <c r="G71" s="2" t="s">
        <v>211</v>
      </c>
      <c r="H71" s="2" t="s">
        <v>212</v>
      </c>
      <c r="I71" s="37" t="s">
        <v>28</v>
      </c>
      <c r="J71" s="2">
        <v>1300</v>
      </c>
      <c r="K71" s="2">
        <v>1378</v>
      </c>
      <c r="L71" s="2">
        <v>4</v>
      </c>
      <c r="M71" s="29" t="s">
        <v>75</v>
      </c>
      <c r="N71" s="45" t="s">
        <v>202</v>
      </c>
      <c r="O71" s="2">
        <v>23000</v>
      </c>
      <c r="P71" s="2">
        <v>24380</v>
      </c>
      <c r="Q71" s="14">
        <v>2</v>
      </c>
      <c r="R71" s="14" t="s">
        <v>75</v>
      </c>
      <c r="S71" s="52" t="s">
        <v>209</v>
      </c>
      <c r="T71" s="2" t="s">
        <v>30</v>
      </c>
      <c r="U71" s="14"/>
      <c r="V71" s="14"/>
      <c r="X71" s="14"/>
    </row>
    <row r="72" s="2" customFormat="1" ht="30" customHeight="1" spans="1:24">
      <c r="A72" s="2" t="s">
        <v>213</v>
      </c>
      <c r="B72" s="2" t="s">
        <v>22</v>
      </c>
      <c r="C72" s="2" t="s">
        <v>214</v>
      </c>
      <c r="D72" s="2" t="s">
        <v>215</v>
      </c>
      <c r="E72" s="2" t="s">
        <v>107</v>
      </c>
      <c r="F72" s="2">
        <v>43</v>
      </c>
      <c r="G72" s="2" t="s">
        <v>143</v>
      </c>
      <c r="H72" s="2" t="s">
        <v>108</v>
      </c>
      <c r="I72" s="37" t="s">
        <v>28</v>
      </c>
      <c r="J72" s="2">
        <v>377</v>
      </c>
      <c r="K72" s="2">
        <v>400</v>
      </c>
      <c r="L72" s="2">
        <v>1</v>
      </c>
      <c r="M72" s="2" t="s">
        <v>63</v>
      </c>
      <c r="N72" s="31" t="s">
        <v>216</v>
      </c>
      <c r="O72" s="2">
        <v>8962</v>
      </c>
      <c r="P72" s="2">
        <v>9500</v>
      </c>
      <c r="Q72" s="2">
        <v>1</v>
      </c>
      <c r="R72" s="2" t="s">
        <v>63</v>
      </c>
      <c r="S72" s="31" t="s">
        <v>217</v>
      </c>
      <c r="T72" s="2" t="s">
        <v>30</v>
      </c>
      <c r="U72" s="14"/>
      <c r="V72" s="14"/>
      <c r="X72" s="14"/>
    </row>
    <row r="73" s="2" customFormat="1" ht="30" customHeight="1" spans="1:24">
      <c r="A73" s="2" t="s">
        <v>213</v>
      </c>
      <c r="B73" s="2" t="s">
        <v>22</v>
      </c>
      <c r="C73" s="2" t="s">
        <v>214</v>
      </c>
      <c r="D73" s="2" t="s">
        <v>215</v>
      </c>
      <c r="E73" s="2" t="s">
        <v>50</v>
      </c>
      <c r="F73" s="2">
        <v>46</v>
      </c>
      <c r="G73" s="2" t="s">
        <v>218</v>
      </c>
      <c r="H73" s="2" t="s">
        <v>219</v>
      </c>
      <c r="I73" s="37" t="s">
        <v>28</v>
      </c>
      <c r="J73" s="2">
        <v>406</v>
      </c>
      <c r="K73" s="2">
        <v>430</v>
      </c>
      <c r="L73" s="2">
        <v>1</v>
      </c>
      <c r="M73" s="2" t="s">
        <v>63</v>
      </c>
      <c r="N73" s="31" t="s">
        <v>216</v>
      </c>
      <c r="O73" s="2">
        <v>9434</v>
      </c>
      <c r="P73" s="2">
        <v>10000</v>
      </c>
      <c r="Q73" s="2">
        <v>1</v>
      </c>
      <c r="R73" s="2" t="s">
        <v>63</v>
      </c>
      <c r="S73" s="31" t="s">
        <v>217</v>
      </c>
      <c r="T73" s="2" t="s">
        <v>30</v>
      </c>
      <c r="U73" s="14"/>
      <c r="V73" s="14"/>
      <c r="X73" s="14"/>
    </row>
    <row r="74" s="2" customFormat="1" ht="30" customHeight="1" spans="1:24">
      <c r="A74" s="2" t="s">
        <v>213</v>
      </c>
      <c r="B74" s="2" t="s">
        <v>22</v>
      </c>
      <c r="C74" s="2" t="s">
        <v>214</v>
      </c>
      <c r="D74" s="2" t="s">
        <v>215</v>
      </c>
      <c r="E74" s="2" t="s">
        <v>93</v>
      </c>
      <c r="F74" s="2">
        <v>80</v>
      </c>
      <c r="G74" s="2" t="s">
        <v>128</v>
      </c>
      <c r="H74" s="2" t="s">
        <v>220</v>
      </c>
      <c r="I74" s="37" t="s">
        <v>28</v>
      </c>
      <c r="J74" s="2">
        <v>500</v>
      </c>
      <c r="K74" s="2">
        <v>530</v>
      </c>
      <c r="L74" s="2">
        <v>1</v>
      </c>
      <c r="M74" s="2" t="s">
        <v>63</v>
      </c>
      <c r="N74" s="31" t="s">
        <v>216</v>
      </c>
      <c r="O74" s="2">
        <v>11320</v>
      </c>
      <c r="P74" s="2">
        <v>12000</v>
      </c>
      <c r="Q74" s="2">
        <v>1</v>
      </c>
      <c r="R74" s="2" t="s">
        <v>63</v>
      </c>
      <c r="S74" s="31" t="s">
        <v>217</v>
      </c>
      <c r="T74" s="2" t="s">
        <v>30</v>
      </c>
      <c r="U74" s="14"/>
      <c r="V74" s="14"/>
      <c r="X74" s="14"/>
    </row>
    <row r="75" s="2" customFormat="1" ht="30" customHeight="1" spans="1:20">
      <c r="A75" s="14" t="s">
        <v>221</v>
      </c>
      <c r="B75" s="14" t="s">
        <v>22</v>
      </c>
      <c r="C75" s="14" t="s">
        <v>222</v>
      </c>
      <c r="D75" s="14" t="s">
        <v>223</v>
      </c>
      <c r="E75" s="14" t="s">
        <v>79</v>
      </c>
      <c r="F75" s="14">
        <v>38</v>
      </c>
      <c r="G75" s="14" t="s">
        <v>224</v>
      </c>
      <c r="H75" s="14" t="s">
        <v>190</v>
      </c>
      <c r="I75" s="37" t="s">
        <v>28</v>
      </c>
      <c r="J75" s="14">
        <v>330.19</v>
      </c>
      <c r="K75" s="14">
        <v>350</v>
      </c>
      <c r="L75" s="78">
        <v>2</v>
      </c>
      <c r="M75" s="14" t="s">
        <v>75</v>
      </c>
      <c r="N75" s="79" t="s">
        <v>30</v>
      </c>
      <c r="O75" s="14">
        <v>7547.16</v>
      </c>
      <c r="P75" s="80">
        <v>8000</v>
      </c>
      <c r="Q75" s="2">
        <v>0</v>
      </c>
      <c r="R75" s="2" t="s">
        <v>75</v>
      </c>
      <c r="S75" s="31" t="s">
        <v>217</v>
      </c>
      <c r="T75" s="2" t="s">
        <v>30</v>
      </c>
    </row>
    <row r="76" s="2" customFormat="1" ht="30" customHeight="1" spans="1:20">
      <c r="A76" s="14" t="s">
        <v>221</v>
      </c>
      <c r="B76" s="14" t="s">
        <v>22</v>
      </c>
      <c r="C76" s="14" t="s">
        <v>222</v>
      </c>
      <c r="D76" s="14" t="s">
        <v>223</v>
      </c>
      <c r="E76" s="14" t="s">
        <v>85</v>
      </c>
      <c r="F76" s="14">
        <v>42</v>
      </c>
      <c r="G76" s="14" t="s">
        <v>225</v>
      </c>
      <c r="H76" s="14" t="s">
        <v>226</v>
      </c>
      <c r="I76" s="37" t="s">
        <v>28</v>
      </c>
      <c r="J76" s="14">
        <v>358.49</v>
      </c>
      <c r="K76" s="14">
        <v>380</v>
      </c>
      <c r="L76" s="78">
        <v>2</v>
      </c>
      <c r="M76" s="14" t="s">
        <v>75</v>
      </c>
      <c r="N76" s="79" t="s">
        <v>30</v>
      </c>
      <c r="O76" s="14">
        <v>8018.86</v>
      </c>
      <c r="P76" s="80">
        <v>8500</v>
      </c>
      <c r="Q76" s="2">
        <v>0</v>
      </c>
      <c r="R76" s="2" t="s">
        <v>75</v>
      </c>
      <c r="S76" s="31" t="s">
        <v>217</v>
      </c>
      <c r="T76" s="2" t="s">
        <v>30</v>
      </c>
    </row>
    <row r="77" s="2" customFormat="1" ht="30" customHeight="1" spans="1:20">
      <c r="A77" s="14" t="s">
        <v>221</v>
      </c>
      <c r="B77" s="14" t="s">
        <v>22</v>
      </c>
      <c r="C77" s="14" t="s">
        <v>222</v>
      </c>
      <c r="D77" s="14" t="s">
        <v>223</v>
      </c>
      <c r="E77" s="14" t="s">
        <v>41</v>
      </c>
      <c r="F77" s="14" t="s">
        <v>227</v>
      </c>
      <c r="G77" s="14" t="s">
        <v>228</v>
      </c>
      <c r="H77" s="14" t="s">
        <v>43</v>
      </c>
      <c r="I77" s="37" t="s">
        <v>28</v>
      </c>
      <c r="J77" s="14">
        <v>386.79</v>
      </c>
      <c r="K77" s="14">
        <v>410</v>
      </c>
      <c r="L77" s="78">
        <v>2</v>
      </c>
      <c r="M77" s="14" t="s">
        <v>75</v>
      </c>
      <c r="N77" s="79" t="s">
        <v>30</v>
      </c>
      <c r="O77" s="14">
        <v>8490.56</v>
      </c>
      <c r="P77" s="14">
        <v>9000</v>
      </c>
      <c r="Q77" s="2">
        <v>0</v>
      </c>
      <c r="R77" s="2" t="s">
        <v>75</v>
      </c>
      <c r="S77" s="31" t="s">
        <v>217</v>
      </c>
      <c r="T77" s="2" t="s">
        <v>30</v>
      </c>
    </row>
    <row r="78" s="2" customFormat="1" ht="30" customHeight="1" spans="1:20">
      <c r="A78" s="14" t="s">
        <v>221</v>
      </c>
      <c r="B78" s="14" t="s">
        <v>22</v>
      </c>
      <c r="C78" s="14" t="s">
        <v>222</v>
      </c>
      <c r="D78" s="14" t="s">
        <v>223</v>
      </c>
      <c r="E78" s="14" t="s">
        <v>88</v>
      </c>
      <c r="F78" s="14">
        <v>76</v>
      </c>
      <c r="G78" s="14" t="s">
        <v>89</v>
      </c>
      <c r="H78" s="14" t="s">
        <v>229</v>
      </c>
      <c r="I78" s="37" t="s">
        <v>28</v>
      </c>
      <c r="J78" s="14">
        <v>518.87</v>
      </c>
      <c r="K78" s="14">
        <v>550</v>
      </c>
      <c r="L78" s="78">
        <v>2</v>
      </c>
      <c r="M78" s="14" t="s">
        <v>75</v>
      </c>
      <c r="N78" s="79" t="s">
        <v>30</v>
      </c>
      <c r="O78" s="14">
        <v>9433.96</v>
      </c>
      <c r="P78" s="14">
        <v>10000</v>
      </c>
      <c r="Q78" s="2">
        <v>0</v>
      </c>
      <c r="R78" s="2" t="s">
        <v>75</v>
      </c>
      <c r="S78" s="31" t="s">
        <v>217</v>
      </c>
      <c r="T78" s="2" t="s">
        <v>30</v>
      </c>
    </row>
    <row r="79" s="2" customFormat="1" ht="30" customHeight="1" spans="1:20">
      <c r="A79" s="14" t="s">
        <v>221</v>
      </c>
      <c r="B79" s="14" t="s">
        <v>22</v>
      </c>
      <c r="C79" s="14" t="s">
        <v>222</v>
      </c>
      <c r="D79" s="14" t="s">
        <v>223</v>
      </c>
      <c r="E79" s="14" t="s">
        <v>50</v>
      </c>
      <c r="F79" s="14">
        <v>84</v>
      </c>
      <c r="G79" s="14" t="s">
        <v>51</v>
      </c>
      <c r="H79" s="14" t="s">
        <v>230</v>
      </c>
      <c r="I79" s="37" t="s">
        <v>28</v>
      </c>
      <c r="J79" s="14">
        <v>566.04</v>
      </c>
      <c r="K79" s="14">
        <v>600</v>
      </c>
      <c r="L79" s="78">
        <v>2</v>
      </c>
      <c r="M79" s="14" t="s">
        <v>75</v>
      </c>
      <c r="N79" s="79" t="s">
        <v>30</v>
      </c>
      <c r="O79" s="14">
        <v>10377.35</v>
      </c>
      <c r="P79" s="14">
        <v>11000</v>
      </c>
      <c r="Q79" s="2">
        <v>0</v>
      </c>
      <c r="R79" s="2" t="s">
        <v>75</v>
      </c>
      <c r="S79" s="31" t="s">
        <v>217</v>
      </c>
      <c r="T79" s="2" t="s">
        <v>30</v>
      </c>
    </row>
    <row r="80" s="2" customFormat="1" ht="30" customHeight="1" spans="1:20">
      <c r="A80" s="14" t="s">
        <v>221</v>
      </c>
      <c r="B80" s="14" t="s">
        <v>22</v>
      </c>
      <c r="C80" s="14" t="s">
        <v>222</v>
      </c>
      <c r="D80" s="14" t="s">
        <v>223</v>
      </c>
      <c r="E80" s="14" t="s">
        <v>53</v>
      </c>
      <c r="F80" s="14">
        <v>108</v>
      </c>
      <c r="G80" s="14" t="s">
        <v>98</v>
      </c>
      <c r="H80" s="14" t="s">
        <v>231</v>
      </c>
      <c r="I80" s="37" t="s">
        <v>28</v>
      </c>
      <c r="J80" s="14">
        <v>839.62</v>
      </c>
      <c r="K80" s="14">
        <v>890</v>
      </c>
      <c r="L80" s="78">
        <v>2</v>
      </c>
      <c r="M80" s="14" t="s">
        <v>75</v>
      </c>
      <c r="N80" s="79" t="s">
        <v>30</v>
      </c>
      <c r="O80" s="14">
        <v>16981.13</v>
      </c>
      <c r="P80" s="14">
        <v>18000</v>
      </c>
      <c r="Q80" s="2">
        <v>0</v>
      </c>
      <c r="R80" s="2" t="s">
        <v>75</v>
      </c>
      <c r="S80" s="31" t="s">
        <v>217</v>
      </c>
      <c r="T80" s="2" t="s">
        <v>30</v>
      </c>
    </row>
    <row r="81" s="2" customFormat="1" ht="30" customHeight="1" spans="1:19">
      <c r="A81" s="14"/>
      <c r="B81" s="14"/>
      <c r="C81" s="14"/>
      <c r="D81" s="14"/>
      <c r="E81" s="14"/>
      <c r="F81" s="14"/>
      <c r="G81" s="14"/>
      <c r="H81" s="14"/>
      <c r="I81" s="37" t="s">
        <v>28</v>
      </c>
      <c r="J81" s="14"/>
      <c r="K81" s="29"/>
      <c r="L81" s="25"/>
      <c r="M81" s="29"/>
      <c r="N81" s="81"/>
      <c r="O81" s="14"/>
      <c r="P81" s="14"/>
      <c r="S81" s="42"/>
    </row>
    <row r="82" s="2" customFormat="1" ht="30" customHeight="1" spans="1:20">
      <c r="A82" s="14" t="s">
        <v>232</v>
      </c>
      <c r="B82" s="14" t="s">
        <v>22</v>
      </c>
      <c r="C82" s="14" t="s">
        <v>233</v>
      </c>
      <c r="D82" s="14" t="s">
        <v>234</v>
      </c>
      <c r="E82" s="14" t="s">
        <v>41</v>
      </c>
      <c r="F82" s="14">
        <v>32</v>
      </c>
      <c r="G82" s="14" t="s">
        <v>104</v>
      </c>
      <c r="H82" s="14" t="s">
        <v>43</v>
      </c>
      <c r="I82" s="37" t="s">
        <v>28</v>
      </c>
      <c r="J82" s="14" t="s">
        <v>235</v>
      </c>
      <c r="K82" s="14" t="s">
        <v>235</v>
      </c>
      <c r="L82" s="14" t="s">
        <v>235</v>
      </c>
      <c r="M82" s="14" t="s">
        <v>235</v>
      </c>
      <c r="N82" s="42" t="s">
        <v>235</v>
      </c>
      <c r="O82" s="43">
        <f>P82/1.06</f>
        <v>11320.7547169811</v>
      </c>
      <c r="P82" s="14">
        <v>12000</v>
      </c>
      <c r="Q82" s="2" t="s">
        <v>159</v>
      </c>
      <c r="R82" s="2" t="s">
        <v>236</v>
      </c>
      <c r="S82" s="42" t="s">
        <v>237</v>
      </c>
      <c r="T82" s="37" t="s">
        <v>30</v>
      </c>
    </row>
    <row r="83" s="2" customFormat="1" ht="30" customHeight="1" spans="1:20">
      <c r="A83" s="14" t="s">
        <v>232</v>
      </c>
      <c r="B83" s="14" t="s">
        <v>22</v>
      </c>
      <c r="C83" s="14" t="s">
        <v>233</v>
      </c>
      <c r="D83" s="14" t="s">
        <v>234</v>
      </c>
      <c r="E83" s="14" t="s">
        <v>238</v>
      </c>
      <c r="F83" s="14">
        <v>56</v>
      </c>
      <c r="G83" s="14" t="s">
        <v>239</v>
      </c>
      <c r="H83" s="14" t="s">
        <v>240</v>
      </c>
      <c r="I83" s="37" t="s">
        <v>28</v>
      </c>
      <c r="J83" s="14" t="s">
        <v>235</v>
      </c>
      <c r="K83" s="14" t="s">
        <v>235</v>
      </c>
      <c r="L83" s="14" t="s">
        <v>235</v>
      </c>
      <c r="M83" s="14" t="s">
        <v>235</v>
      </c>
      <c r="N83" s="42" t="s">
        <v>235</v>
      </c>
      <c r="O83" s="43">
        <f>P83/1.06</f>
        <v>16037.7358490566</v>
      </c>
      <c r="P83" s="14">
        <v>17000</v>
      </c>
      <c r="Q83" s="2" t="s">
        <v>159</v>
      </c>
      <c r="R83" s="2" t="s">
        <v>75</v>
      </c>
      <c r="S83" s="42" t="s">
        <v>237</v>
      </c>
      <c r="T83" s="37" t="s">
        <v>30</v>
      </c>
    </row>
    <row r="84" s="2" customFormat="1" ht="30" customHeight="1" spans="1:24">
      <c r="A84" s="72" t="s">
        <v>232</v>
      </c>
      <c r="B84" s="73" t="s">
        <v>22</v>
      </c>
      <c r="C84" s="73" t="s">
        <v>241</v>
      </c>
      <c r="D84" s="73" t="s">
        <v>242</v>
      </c>
      <c r="E84" s="73" t="s">
        <v>41</v>
      </c>
      <c r="F84" s="73">
        <v>30</v>
      </c>
      <c r="G84" s="73" t="s">
        <v>185</v>
      </c>
      <c r="H84" s="73" t="s">
        <v>243</v>
      </c>
      <c r="I84" s="73" t="s">
        <v>28</v>
      </c>
      <c r="J84" s="73">
        <v>471.7</v>
      </c>
      <c r="K84" s="73">
        <v>500</v>
      </c>
      <c r="L84" s="73">
        <v>1</v>
      </c>
      <c r="M84" s="73" t="s">
        <v>29</v>
      </c>
      <c r="N84" s="73" t="s">
        <v>244</v>
      </c>
      <c r="O84" s="73">
        <v>10377.36</v>
      </c>
      <c r="P84" s="73">
        <v>11000</v>
      </c>
      <c r="Q84" s="73" t="s">
        <v>159</v>
      </c>
      <c r="R84" s="73" t="s">
        <v>159</v>
      </c>
      <c r="S84" s="97" t="s">
        <v>245</v>
      </c>
      <c r="T84" s="73" t="s">
        <v>246</v>
      </c>
      <c r="U84" s="14"/>
      <c r="V84" s="14"/>
      <c r="W84" s="98"/>
      <c r="X84" s="14"/>
    </row>
    <row r="85" s="2" customFormat="1" ht="30" customHeight="1" spans="1:24">
      <c r="A85" s="74" t="s">
        <v>232</v>
      </c>
      <c r="B85" s="75" t="s">
        <v>22</v>
      </c>
      <c r="C85" s="75" t="s">
        <v>241</v>
      </c>
      <c r="D85" s="75" t="s">
        <v>242</v>
      </c>
      <c r="E85" s="75" t="s">
        <v>88</v>
      </c>
      <c r="F85" s="76">
        <v>65</v>
      </c>
      <c r="G85" s="75" t="s">
        <v>89</v>
      </c>
      <c r="H85" s="75" t="s">
        <v>90</v>
      </c>
      <c r="I85" s="75" t="s">
        <v>28</v>
      </c>
      <c r="J85" s="75">
        <v>771.7</v>
      </c>
      <c r="K85" s="75">
        <v>818</v>
      </c>
      <c r="L85" s="75">
        <v>1</v>
      </c>
      <c r="M85" s="75" t="s">
        <v>29</v>
      </c>
      <c r="N85" s="75" t="s">
        <v>244</v>
      </c>
      <c r="O85" s="75" t="s">
        <v>235</v>
      </c>
      <c r="P85" s="75" t="s">
        <v>235</v>
      </c>
      <c r="Q85" s="75" t="s">
        <v>235</v>
      </c>
      <c r="R85" s="75" t="s">
        <v>235</v>
      </c>
      <c r="S85" s="76" t="s">
        <v>235</v>
      </c>
      <c r="T85" s="75" t="s">
        <v>246</v>
      </c>
      <c r="U85" s="14"/>
      <c r="V85" s="14"/>
      <c r="X85" s="14"/>
    </row>
    <row r="86" s="2" customFormat="1" ht="30" customHeight="1" spans="1:24">
      <c r="A86" s="74" t="s">
        <v>232</v>
      </c>
      <c r="B86" s="75" t="s">
        <v>22</v>
      </c>
      <c r="C86" s="75" t="s">
        <v>241</v>
      </c>
      <c r="D86" s="75" t="s">
        <v>242</v>
      </c>
      <c r="E86" s="75" t="s">
        <v>50</v>
      </c>
      <c r="F86" s="75">
        <v>50</v>
      </c>
      <c r="G86" s="75" t="s">
        <v>51</v>
      </c>
      <c r="H86" s="75" t="s">
        <v>92</v>
      </c>
      <c r="I86" s="75" t="s">
        <v>28</v>
      </c>
      <c r="J86" s="75" t="s">
        <v>235</v>
      </c>
      <c r="K86" s="75" t="s">
        <v>235</v>
      </c>
      <c r="L86" s="75" t="s">
        <v>235</v>
      </c>
      <c r="M86" s="75" t="s">
        <v>246</v>
      </c>
      <c r="N86" s="75" t="s">
        <v>235</v>
      </c>
      <c r="O86" s="82">
        <v>16981.13</v>
      </c>
      <c r="P86" s="75">
        <v>18000</v>
      </c>
      <c r="Q86" s="75" t="s">
        <v>159</v>
      </c>
      <c r="R86" s="75" t="s">
        <v>159</v>
      </c>
      <c r="S86" s="76" t="s">
        <v>247</v>
      </c>
      <c r="T86" s="75" t="s">
        <v>246</v>
      </c>
      <c r="U86" s="14"/>
      <c r="V86" s="14"/>
      <c r="X86" s="14"/>
    </row>
    <row r="87" s="2" customFormat="1" ht="30" customHeight="1" spans="6:24">
      <c r="F87" s="31"/>
      <c r="H87" s="14"/>
      <c r="I87" s="37"/>
      <c r="N87" s="31"/>
      <c r="S87" s="42"/>
      <c r="T87" s="37"/>
      <c r="U87" s="14"/>
      <c r="V87" s="14"/>
      <c r="X87" s="14"/>
    </row>
    <row r="88" s="2" customFormat="1" ht="30" customHeight="1" spans="1:61">
      <c r="A88" s="77" t="s">
        <v>232</v>
      </c>
      <c r="B88" s="77" t="s">
        <v>22</v>
      </c>
      <c r="C88" s="77" t="s">
        <v>248</v>
      </c>
      <c r="D88" s="77" t="s">
        <v>249</v>
      </c>
      <c r="E88" s="77"/>
      <c r="F88" s="77">
        <v>82</v>
      </c>
      <c r="G88" s="77" t="s">
        <v>250</v>
      </c>
      <c r="H88" s="77" t="s">
        <v>43</v>
      </c>
      <c r="I88" s="83" t="s">
        <v>28</v>
      </c>
      <c r="J88" s="77">
        <v>630</v>
      </c>
      <c r="K88" s="77">
        <v>688</v>
      </c>
      <c r="L88" s="77" t="s">
        <v>251</v>
      </c>
      <c r="M88" s="77"/>
      <c r="N88" s="84" t="s">
        <v>244</v>
      </c>
      <c r="O88" s="77">
        <v>16981</v>
      </c>
      <c r="P88" s="85">
        <v>18000</v>
      </c>
      <c r="Q88" s="86" t="s">
        <v>30</v>
      </c>
      <c r="R88" s="86"/>
      <c r="S88" s="77" t="s">
        <v>252</v>
      </c>
      <c r="T88" s="83"/>
      <c r="U88" s="86"/>
      <c r="V88" s="42"/>
      <c r="W88" s="31"/>
      <c r="X88" s="42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</row>
    <row r="89" s="2" customFormat="1" ht="30" customHeight="1" spans="1:61">
      <c r="A89" s="77" t="s">
        <v>232</v>
      </c>
      <c r="B89" s="77" t="s">
        <v>22</v>
      </c>
      <c r="C89" s="77" t="s">
        <v>248</v>
      </c>
      <c r="D89" s="77" t="s">
        <v>249</v>
      </c>
      <c r="E89" s="77"/>
      <c r="F89" s="77" t="s">
        <v>253</v>
      </c>
      <c r="G89" s="77" t="s">
        <v>254</v>
      </c>
      <c r="H89" s="77" t="s">
        <v>92</v>
      </c>
      <c r="I89" s="83" t="s">
        <v>28</v>
      </c>
      <c r="J89" s="77">
        <v>838</v>
      </c>
      <c r="K89" s="77">
        <v>888</v>
      </c>
      <c r="L89" s="77" t="s">
        <v>251</v>
      </c>
      <c r="M89" s="77"/>
      <c r="N89" s="84" t="s">
        <v>244</v>
      </c>
      <c r="O89" s="86">
        <v>18868</v>
      </c>
      <c r="P89" s="85">
        <v>20000</v>
      </c>
      <c r="Q89" s="86" t="s">
        <v>30</v>
      </c>
      <c r="R89" s="86"/>
      <c r="S89" s="77" t="s">
        <v>252</v>
      </c>
      <c r="T89" s="83"/>
      <c r="U89" s="86"/>
      <c r="V89" s="42"/>
      <c r="W89" s="31"/>
      <c r="X89" s="42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</row>
    <row r="90" s="2" customFormat="1" ht="30" customHeight="1" spans="1:21">
      <c r="A90" s="2" t="s">
        <v>255</v>
      </c>
      <c r="B90" s="2" t="s">
        <v>22</v>
      </c>
      <c r="C90" s="42" t="s">
        <v>256</v>
      </c>
      <c r="D90" s="42" t="s">
        <v>257</v>
      </c>
      <c r="E90" s="42" t="s">
        <v>79</v>
      </c>
      <c r="F90" s="2">
        <v>37</v>
      </c>
      <c r="G90" s="2" t="s">
        <v>189</v>
      </c>
      <c r="H90" s="14" t="s">
        <v>190</v>
      </c>
      <c r="I90" s="37" t="s">
        <v>28</v>
      </c>
      <c r="J90" s="42">
        <v>471.7</v>
      </c>
      <c r="K90" s="42">
        <v>500</v>
      </c>
      <c r="L90" s="2">
        <v>1</v>
      </c>
      <c r="M90" s="2" t="s">
        <v>75</v>
      </c>
      <c r="N90" s="87" t="s">
        <v>258</v>
      </c>
      <c r="O90" s="42">
        <v>9056.6</v>
      </c>
      <c r="P90" s="42">
        <v>9600</v>
      </c>
      <c r="Q90" s="2">
        <v>1</v>
      </c>
      <c r="R90" s="2" t="s">
        <v>75</v>
      </c>
      <c r="S90" s="42" t="s">
        <v>259</v>
      </c>
      <c r="T90" s="31" t="s">
        <v>30</v>
      </c>
      <c r="U90" s="15"/>
    </row>
    <row r="91" s="2" customFormat="1" ht="30" customHeight="1" spans="1:21">
      <c r="A91" s="14" t="s">
        <v>255</v>
      </c>
      <c r="B91" s="2" t="s">
        <v>22</v>
      </c>
      <c r="C91" s="42" t="s">
        <v>256</v>
      </c>
      <c r="D91" s="42" t="s">
        <v>257</v>
      </c>
      <c r="E91" s="14" t="s">
        <v>41</v>
      </c>
      <c r="F91" s="2">
        <v>37</v>
      </c>
      <c r="G91" s="14" t="s">
        <v>104</v>
      </c>
      <c r="H91" s="14" t="s">
        <v>43</v>
      </c>
      <c r="I91" s="37" t="s">
        <v>28</v>
      </c>
      <c r="J91" s="14">
        <v>500</v>
      </c>
      <c r="K91" s="14">
        <v>530</v>
      </c>
      <c r="L91" s="2">
        <v>1</v>
      </c>
      <c r="M91" s="2" t="s">
        <v>75</v>
      </c>
      <c r="N91" s="87" t="s">
        <v>258</v>
      </c>
      <c r="O91" s="13">
        <v>9905.66</v>
      </c>
      <c r="P91" s="13">
        <v>10500</v>
      </c>
      <c r="Q91" s="2">
        <v>1</v>
      </c>
      <c r="R91" s="2" t="s">
        <v>75</v>
      </c>
      <c r="S91" s="42" t="s">
        <v>259</v>
      </c>
      <c r="T91" s="31" t="s">
        <v>30</v>
      </c>
      <c r="U91" s="15"/>
    </row>
    <row r="92" s="2" customFormat="1" ht="30" customHeight="1" spans="1:21">
      <c r="A92" s="2" t="s">
        <v>255</v>
      </c>
      <c r="B92" s="2" t="s">
        <v>22</v>
      </c>
      <c r="C92" s="42" t="s">
        <v>256</v>
      </c>
      <c r="D92" s="42" t="s">
        <v>257</v>
      </c>
      <c r="E92" s="14" t="s">
        <v>123</v>
      </c>
      <c r="F92" s="2">
        <v>37</v>
      </c>
      <c r="G92" s="14" t="s">
        <v>204</v>
      </c>
      <c r="H92" s="14" t="s">
        <v>260</v>
      </c>
      <c r="I92" s="37" t="s">
        <v>28</v>
      </c>
      <c r="J92" s="14">
        <v>500</v>
      </c>
      <c r="K92" s="14">
        <v>530</v>
      </c>
      <c r="L92" s="13">
        <v>2</v>
      </c>
      <c r="M92" s="2" t="s">
        <v>75</v>
      </c>
      <c r="N92" s="87" t="s">
        <v>258</v>
      </c>
      <c r="O92" s="13">
        <v>9905.66</v>
      </c>
      <c r="P92" s="13">
        <v>10500</v>
      </c>
      <c r="Q92" s="13">
        <v>2</v>
      </c>
      <c r="R92" s="2" t="s">
        <v>75</v>
      </c>
      <c r="S92" s="42" t="s">
        <v>259</v>
      </c>
      <c r="T92" s="31" t="s">
        <v>30</v>
      </c>
      <c r="U92" s="15"/>
    </row>
    <row r="93" s="2" customFormat="1" ht="30" customHeight="1" spans="1:21">
      <c r="A93" s="14" t="s">
        <v>255</v>
      </c>
      <c r="B93" s="2" t="s">
        <v>22</v>
      </c>
      <c r="C93" s="42" t="s">
        <v>256</v>
      </c>
      <c r="D93" s="42" t="s">
        <v>257</v>
      </c>
      <c r="E93" s="14" t="s">
        <v>107</v>
      </c>
      <c r="F93" s="14">
        <v>55</v>
      </c>
      <c r="G93" s="14" t="s">
        <v>143</v>
      </c>
      <c r="H93" s="14" t="s">
        <v>108</v>
      </c>
      <c r="I93" s="37" t="s">
        <v>28</v>
      </c>
      <c r="J93" s="14">
        <v>594.34</v>
      </c>
      <c r="K93" s="14">
        <v>630</v>
      </c>
      <c r="L93" s="13">
        <v>1</v>
      </c>
      <c r="M93" s="2" t="s">
        <v>75</v>
      </c>
      <c r="N93" s="87" t="s">
        <v>258</v>
      </c>
      <c r="O93" s="13">
        <v>11698.11</v>
      </c>
      <c r="P93" s="13">
        <v>12400</v>
      </c>
      <c r="Q93" s="13">
        <v>1</v>
      </c>
      <c r="R93" s="2" t="s">
        <v>75</v>
      </c>
      <c r="S93" s="42" t="s">
        <v>259</v>
      </c>
      <c r="T93" s="31" t="s">
        <v>30</v>
      </c>
      <c r="U93" s="15"/>
    </row>
    <row r="94" s="2" customFormat="1" ht="30" customHeight="1" spans="1:21">
      <c r="A94" s="2" t="s">
        <v>255</v>
      </c>
      <c r="B94" s="2" t="s">
        <v>22</v>
      </c>
      <c r="C94" s="42" t="s">
        <v>256</v>
      </c>
      <c r="D94" s="42" t="s">
        <v>257</v>
      </c>
      <c r="E94" s="14" t="s">
        <v>50</v>
      </c>
      <c r="F94" s="14" t="s">
        <v>261</v>
      </c>
      <c r="G94" s="14" t="s">
        <v>51</v>
      </c>
      <c r="H94" s="14" t="s">
        <v>52</v>
      </c>
      <c r="I94" s="37" t="s">
        <v>28</v>
      </c>
      <c r="J94" s="14">
        <v>716.99</v>
      </c>
      <c r="K94" s="14">
        <v>760</v>
      </c>
      <c r="L94" s="13">
        <v>2</v>
      </c>
      <c r="M94" s="2" t="s">
        <v>75</v>
      </c>
      <c r="N94" s="87" t="s">
        <v>258</v>
      </c>
      <c r="O94" s="31">
        <v>13867.92</v>
      </c>
      <c r="P94" s="13">
        <v>14700</v>
      </c>
      <c r="Q94" s="13">
        <v>2</v>
      </c>
      <c r="R94" s="2" t="s">
        <v>75</v>
      </c>
      <c r="S94" s="42" t="s">
        <v>262</v>
      </c>
      <c r="T94" s="31" t="s">
        <v>30</v>
      </c>
      <c r="U94" s="15"/>
    </row>
    <row r="95" s="2" customFormat="1" ht="30" customHeight="1" spans="1:21">
      <c r="A95" s="14" t="s">
        <v>263</v>
      </c>
      <c r="B95" s="14" t="s">
        <v>22</v>
      </c>
      <c r="C95" s="14" t="s">
        <v>264</v>
      </c>
      <c r="D95" s="14" t="s">
        <v>265</v>
      </c>
      <c r="E95" s="14" t="s">
        <v>88</v>
      </c>
      <c r="F95" s="31">
        <v>64</v>
      </c>
      <c r="G95" s="14" t="s">
        <v>89</v>
      </c>
      <c r="H95" s="14" t="s">
        <v>266</v>
      </c>
      <c r="I95" s="37" t="s">
        <v>28</v>
      </c>
      <c r="J95" s="14">
        <v>650</v>
      </c>
      <c r="K95" s="14">
        <v>689</v>
      </c>
      <c r="L95" s="40">
        <v>2</v>
      </c>
      <c r="M95" s="2" t="s">
        <v>29</v>
      </c>
      <c r="N95" s="42" t="s">
        <v>267</v>
      </c>
      <c r="O95" s="88">
        <v>16037.74</v>
      </c>
      <c r="P95" s="89">
        <v>17000</v>
      </c>
      <c r="Q95" s="40">
        <v>1</v>
      </c>
      <c r="R95" s="2" t="s">
        <v>45</v>
      </c>
      <c r="S95" s="99" t="s">
        <v>268</v>
      </c>
      <c r="T95" s="88" t="s">
        <v>269</v>
      </c>
      <c r="U95" s="15"/>
    </row>
    <row r="96" s="2" customFormat="1" ht="30" customHeight="1" spans="1:21">
      <c r="A96" s="14" t="s">
        <v>263</v>
      </c>
      <c r="B96" s="14" t="s">
        <v>22</v>
      </c>
      <c r="C96" s="14" t="s">
        <v>264</v>
      </c>
      <c r="D96" s="14" t="s">
        <v>265</v>
      </c>
      <c r="E96" s="14" t="s">
        <v>50</v>
      </c>
      <c r="F96" s="2">
        <v>70</v>
      </c>
      <c r="G96" s="14" t="s">
        <v>51</v>
      </c>
      <c r="H96" s="14" t="s">
        <v>219</v>
      </c>
      <c r="I96" s="37" t="s">
        <v>28</v>
      </c>
      <c r="J96" s="14">
        <v>700</v>
      </c>
      <c r="K96" s="14">
        <v>742</v>
      </c>
      <c r="L96" s="40">
        <v>2</v>
      </c>
      <c r="M96" s="2" t="s">
        <v>29</v>
      </c>
      <c r="N96" s="42" t="s">
        <v>267</v>
      </c>
      <c r="O96" s="90">
        <v>16981.13</v>
      </c>
      <c r="P96" s="91">
        <v>18000</v>
      </c>
      <c r="Q96" s="14">
        <v>1</v>
      </c>
      <c r="R96" s="2" t="s">
        <v>45</v>
      </c>
      <c r="S96" s="99" t="s">
        <v>268</v>
      </c>
      <c r="T96" s="88" t="s">
        <v>269</v>
      </c>
      <c r="U96" s="15"/>
    </row>
    <row r="97" s="2" customFormat="1" ht="30" customHeight="1" spans="1:21">
      <c r="A97" s="14" t="s">
        <v>263</v>
      </c>
      <c r="B97" s="14" t="s">
        <v>22</v>
      </c>
      <c r="C97" s="14" t="s">
        <v>270</v>
      </c>
      <c r="D97" s="14" t="s">
        <v>271</v>
      </c>
      <c r="E97" s="14" t="s">
        <v>50</v>
      </c>
      <c r="F97" s="2">
        <v>100</v>
      </c>
      <c r="G97" s="14" t="s">
        <v>51</v>
      </c>
      <c r="H97" s="14" t="s">
        <v>219</v>
      </c>
      <c r="I97" s="37" t="s">
        <v>28</v>
      </c>
      <c r="J97" s="14">
        <v>900</v>
      </c>
      <c r="K97" s="14">
        <v>954</v>
      </c>
      <c r="L97" s="40">
        <v>2</v>
      </c>
      <c r="M97" s="2" t="s">
        <v>29</v>
      </c>
      <c r="N97" s="42" t="s">
        <v>272</v>
      </c>
      <c r="O97" s="2">
        <v>21698.11</v>
      </c>
      <c r="P97" s="2">
        <v>23000</v>
      </c>
      <c r="Q97" s="14" t="s">
        <v>273</v>
      </c>
      <c r="R97" s="2" t="s">
        <v>45</v>
      </c>
      <c r="S97" s="59" t="s">
        <v>274</v>
      </c>
      <c r="U97" s="15"/>
    </row>
    <row r="98" s="2" customFormat="1" ht="30" customHeight="1" spans="1:21">
      <c r="A98" s="14" t="s">
        <v>263</v>
      </c>
      <c r="B98" s="14" t="s">
        <v>22</v>
      </c>
      <c r="C98" s="14" t="s">
        <v>270</v>
      </c>
      <c r="D98" s="14" t="s">
        <v>271</v>
      </c>
      <c r="E98" s="14" t="s">
        <v>53</v>
      </c>
      <c r="F98" s="2" t="s">
        <v>275</v>
      </c>
      <c r="G98" s="14" t="s">
        <v>98</v>
      </c>
      <c r="H98" s="14" t="s">
        <v>276</v>
      </c>
      <c r="I98" s="37" t="s">
        <v>28</v>
      </c>
      <c r="J98" s="14">
        <v>1400</v>
      </c>
      <c r="K98" s="14">
        <v>1484</v>
      </c>
      <c r="L98" s="40">
        <v>4</v>
      </c>
      <c r="M98" s="2" t="s">
        <v>29</v>
      </c>
      <c r="N98" s="42" t="s">
        <v>272</v>
      </c>
      <c r="O98" s="2">
        <v>29245.48</v>
      </c>
      <c r="P98" s="2">
        <v>31000</v>
      </c>
      <c r="Q98" s="14" t="s">
        <v>273</v>
      </c>
      <c r="R98" s="2" t="s">
        <v>45</v>
      </c>
      <c r="S98" s="59" t="s">
        <v>277</v>
      </c>
      <c r="U98" s="15"/>
    </row>
    <row r="99" s="2" customFormat="1" ht="30" customHeight="1" spans="1:21">
      <c r="A99" s="14" t="s">
        <v>263</v>
      </c>
      <c r="B99" s="14" t="s">
        <v>22</v>
      </c>
      <c r="C99" s="14" t="s">
        <v>270</v>
      </c>
      <c r="D99" s="14" t="s">
        <v>271</v>
      </c>
      <c r="E99" s="14" t="s">
        <v>278</v>
      </c>
      <c r="F99" s="2" t="s">
        <v>279</v>
      </c>
      <c r="G99" s="14" t="s">
        <v>280</v>
      </c>
      <c r="H99" s="14" t="s">
        <v>281</v>
      </c>
      <c r="I99" s="37" t="s">
        <v>28</v>
      </c>
      <c r="J99" s="2">
        <v>1800</v>
      </c>
      <c r="K99" s="2">
        <v>1908</v>
      </c>
      <c r="L99" s="2">
        <v>6</v>
      </c>
      <c r="M99" s="2" t="s">
        <v>29</v>
      </c>
      <c r="N99" s="31"/>
      <c r="O99" s="2">
        <v>34905.66</v>
      </c>
      <c r="P99" s="2">
        <v>37000</v>
      </c>
      <c r="Q99" s="14" t="s">
        <v>282</v>
      </c>
      <c r="R99" s="2" t="s">
        <v>45</v>
      </c>
      <c r="S99" s="59" t="s">
        <v>283</v>
      </c>
      <c r="U99" s="15"/>
    </row>
    <row r="100" s="2" customFormat="1" ht="30" customHeight="1" spans="1:20">
      <c r="A100" s="2" t="s">
        <v>232</v>
      </c>
      <c r="B100" s="2" t="s">
        <v>22</v>
      </c>
      <c r="C100" s="2" t="s">
        <v>284</v>
      </c>
      <c r="D100" s="2" t="s">
        <v>285</v>
      </c>
      <c r="E100" s="2" t="s">
        <v>79</v>
      </c>
      <c r="F100" s="31">
        <v>45</v>
      </c>
      <c r="G100" s="2" t="s">
        <v>189</v>
      </c>
      <c r="H100" s="14" t="s">
        <v>190</v>
      </c>
      <c r="I100" s="37" t="s">
        <v>28</v>
      </c>
      <c r="J100" s="2">
        <v>550</v>
      </c>
      <c r="K100" s="2">
        <v>583</v>
      </c>
      <c r="L100" s="2">
        <v>0</v>
      </c>
      <c r="M100" s="2" t="s">
        <v>45</v>
      </c>
      <c r="N100" s="31" t="s">
        <v>30</v>
      </c>
      <c r="O100" s="2">
        <v>12264.15</v>
      </c>
      <c r="P100" s="2">
        <v>13000</v>
      </c>
      <c r="Q100" s="2" t="s">
        <v>286</v>
      </c>
      <c r="R100" s="2" t="s">
        <v>45</v>
      </c>
      <c r="S100" s="31" t="s">
        <v>287</v>
      </c>
      <c r="T100" s="31" t="s">
        <v>30</v>
      </c>
    </row>
    <row r="101" s="2" customFormat="1" ht="30" customHeight="1" spans="1:21">
      <c r="A101" s="2" t="s">
        <v>232</v>
      </c>
      <c r="B101" s="2" t="s">
        <v>22</v>
      </c>
      <c r="C101" s="2" t="s">
        <v>284</v>
      </c>
      <c r="D101" s="2" t="s">
        <v>285</v>
      </c>
      <c r="E101" s="13" t="s">
        <v>88</v>
      </c>
      <c r="F101" s="2">
        <v>80</v>
      </c>
      <c r="G101" s="13" t="s">
        <v>89</v>
      </c>
      <c r="H101" s="13" t="s">
        <v>90</v>
      </c>
      <c r="I101" s="37" t="s">
        <v>28</v>
      </c>
      <c r="J101" s="13">
        <v>750</v>
      </c>
      <c r="K101" s="13">
        <v>795</v>
      </c>
      <c r="L101" s="2">
        <v>0</v>
      </c>
      <c r="M101" s="2" t="s">
        <v>45</v>
      </c>
      <c r="N101" s="31" t="s">
        <v>30</v>
      </c>
      <c r="O101" s="2">
        <v>15566.04</v>
      </c>
      <c r="P101" s="2">
        <v>16500</v>
      </c>
      <c r="Q101" s="2" t="s">
        <v>286</v>
      </c>
      <c r="R101" s="2" t="s">
        <v>45</v>
      </c>
      <c r="S101" s="31" t="s">
        <v>288</v>
      </c>
      <c r="T101" s="31" t="s">
        <v>30</v>
      </c>
      <c r="U101" s="15"/>
    </row>
    <row r="102" s="2" customFormat="1" ht="30" customHeight="1" spans="1:21">
      <c r="A102" s="2" t="s">
        <v>232</v>
      </c>
      <c r="B102" s="2" t="s">
        <v>22</v>
      </c>
      <c r="C102" s="2" t="s">
        <v>284</v>
      </c>
      <c r="D102" s="2" t="s">
        <v>285</v>
      </c>
      <c r="E102" s="13" t="s">
        <v>206</v>
      </c>
      <c r="F102" s="2">
        <v>105</v>
      </c>
      <c r="G102" s="13" t="s">
        <v>208</v>
      </c>
      <c r="H102" s="13" t="s">
        <v>207</v>
      </c>
      <c r="I102" s="37" t="s">
        <v>28</v>
      </c>
      <c r="J102" s="13">
        <v>1350</v>
      </c>
      <c r="K102" s="13">
        <v>1431</v>
      </c>
      <c r="L102" s="2">
        <v>0</v>
      </c>
      <c r="M102" s="2" t="s">
        <v>45</v>
      </c>
      <c r="N102" s="31" t="s">
        <v>30</v>
      </c>
      <c r="O102" s="2">
        <v>20754.72</v>
      </c>
      <c r="P102" s="2">
        <v>22000</v>
      </c>
      <c r="Q102" s="2" t="s">
        <v>286</v>
      </c>
      <c r="R102" s="2" t="s">
        <v>45</v>
      </c>
      <c r="S102" s="31" t="s">
        <v>289</v>
      </c>
      <c r="T102" s="31" t="s">
        <v>30</v>
      </c>
      <c r="U102" s="15"/>
    </row>
    <row r="103" s="2" customFormat="1" ht="30" customHeight="1" spans="1:21">
      <c r="A103" s="2" t="s">
        <v>232</v>
      </c>
      <c r="B103" s="2" t="s">
        <v>22</v>
      </c>
      <c r="C103" s="2" t="s">
        <v>284</v>
      </c>
      <c r="D103" s="2" t="s">
        <v>285</v>
      </c>
      <c r="E103" s="13" t="s">
        <v>290</v>
      </c>
      <c r="F103" s="2">
        <v>120</v>
      </c>
      <c r="G103" s="13" t="s">
        <v>291</v>
      </c>
      <c r="H103" s="13" t="s">
        <v>292</v>
      </c>
      <c r="I103" s="37" t="s">
        <v>28</v>
      </c>
      <c r="J103" s="13">
        <v>1550</v>
      </c>
      <c r="K103" s="13">
        <v>1643</v>
      </c>
      <c r="L103" s="2">
        <v>0</v>
      </c>
      <c r="M103" s="2" t="s">
        <v>45</v>
      </c>
      <c r="N103" s="31" t="s">
        <v>30</v>
      </c>
      <c r="O103" s="2">
        <v>24528.3</v>
      </c>
      <c r="P103" s="2">
        <v>26000</v>
      </c>
      <c r="Q103" s="2" t="s">
        <v>286</v>
      </c>
      <c r="R103" s="2" t="s">
        <v>45</v>
      </c>
      <c r="S103" s="31" t="s">
        <v>293</v>
      </c>
      <c r="T103" s="31" t="s">
        <v>30</v>
      </c>
      <c r="U103" s="15"/>
    </row>
    <row r="104" s="2" customFormat="1" ht="30" customHeight="1" spans="5:21">
      <c r="E104" s="13"/>
      <c r="G104" s="13"/>
      <c r="H104" s="13"/>
      <c r="I104" s="37"/>
      <c r="J104" s="13"/>
      <c r="K104" s="13"/>
      <c r="N104" s="92"/>
      <c r="S104" s="59"/>
      <c r="U104" s="15"/>
    </row>
    <row r="105" s="2" customFormat="1" ht="30" customHeight="1" spans="1:21">
      <c r="A105" s="2" t="s">
        <v>232</v>
      </c>
      <c r="B105" s="2" t="s">
        <v>22</v>
      </c>
      <c r="C105" s="2" t="s">
        <v>294</v>
      </c>
      <c r="D105" s="2" t="s">
        <v>295</v>
      </c>
      <c r="E105" s="14" t="s">
        <v>296</v>
      </c>
      <c r="F105" s="2">
        <v>60</v>
      </c>
      <c r="G105" s="14" t="s">
        <v>104</v>
      </c>
      <c r="H105" s="14" t="s">
        <v>43</v>
      </c>
      <c r="I105" s="37" t="s">
        <v>28</v>
      </c>
      <c r="J105" s="14">
        <v>850</v>
      </c>
      <c r="K105" s="14">
        <v>901</v>
      </c>
      <c r="L105" s="2">
        <v>1</v>
      </c>
      <c r="M105" s="2" t="s">
        <v>75</v>
      </c>
      <c r="N105" s="31" t="s">
        <v>297</v>
      </c>
      <c r="O105" s="2">
        <v>22641.51</v>
      </c>
      <c r="P105" s="2">
        <v>24000</v>
      </c>
      <c r="Q105" s="2" t="s">
        <v>298</v>
      </c>
      <c r="R105" s="2" t="s">
        <v>299</v>
      </c>
      <c r="S105" s="59" t="s">
        <v>300</v>
      </c>
      <c r="U105" s="15"/>
    </row>
    <row r="106" s="2" customFormat="1" ht="30" customHeight="1" spans="1:21">
      <c r="A106" s="14"/>
      <c r="B106" s="13"/>
      <c r="C106" s="14"/>
      <c r="D106" s="14"/>
      <c r="E106" s="14"/>
      <c r="G106" s="42"/>
      <c r="H106" s="42"/>
      <c r="I106" s="37" t="s">
        <v>28</v>
      </c>
      <c r="J106" s="42"/>
      <c r="K106" s="42"/>
      <c r="L106" s="42"/>
      <c r="N106" s="42"/>
      <c r="O106" s="42"/>
      <c r="P106" s="42"/>
      <c r="Q106" s="42"/>
      <c r="R106" s="42"/>
      <c r="S106" s="42"/>
      <c r="T106" s="42"/>
      <c r="U106" s="15"/>
    </row>
    <row r="107" s="2" customFormat="1" ht="30" customHeight="1" spans="1:21">
      <c r="A107" s="14" t="s">
        <v>263</v>
      </c>
      <c r="B107" s="13" t="s">
        <v>22</v>
      </c>
      <c r="C107" s="14" t="s">
        <v>301</v>
      </c>
      <c r="D107" s="14" t="s">
        <v>302</v>
      </c>
      <c r="E107" s="14" t="s">
        <v>79</v>
      </c>
      <c r="F107" s="2">
        <v>38</v>
      </c>
      <c r="G107" s="42" t="s">
        <v>189</v>
      </c>
      <c r="H107" s="14" t="s">
        <v>190</v>
      </c>
      <c r="I107" s="37" t="s">
        <v>28</v>
      </c>
      <c r="J107" s="93">
        <v>710</v>
      </c>
      <c r="K107" s="42">
        <v>752.6</v>
      </c>
      <c r="L107" s="42">
        <v>1</v>
      </c>
      <c r="M107" s="2" t="s">
        <v>45</v>
      </c>
      <c r="N107" s="31" t="s">
        <v>303</v>
      </c>
      <c r="O107" s="94">
        <v>14622.641509434</v>
      </c>
      <c r="P107" s="94">
        <v>15500</v>
      </c>
      <c r="Q107" s="2" t="s">
        <v>298</v>
      </c>
      <c r="R107" s="42" t="s">
        <v>45</v>
      </c>
      <c r="S107" s="42" t="s">
        <v>304</v>
      </c>
      <c r="T107" s="42" t="s">
        <v>305</v>
      </c>
      <c r="U107" s="15"/>
    </row>
    <row r="108" s="2" customFormat="1" ht="30" customHeight="1" spans="1:21">
      <c r="A108" s="14" t="s">
        <v>263</v>
      </c>
      <c r="B108" s="13" t="s">
        <v>22</v>
      </c>
      <c r="C108" s="14" t="s">
        <v>301</v>
      </c>
      <c r="D108" s="14" t="s">
        <v>302</v>
      </c>
      <c r="E108" s="14" t="s">
        <v>41</v>
      </c>
      <c r="F108" s="2">
        <v>45</v>
      </c>
      <c r="G108" s="14" t="s">
        <v>104</v>
      </c>
      <c r="H108" s="14" t="s">
        <v>43</v>
      </c>
      <c r="I108" s="37" t="s">
        <v>28</v>
      </c>
      <c r="J108" s="93">
        <v>800</v>
      </c>
      <c r="K108" s="42">
        <v>848</v>
      </c>
      <c r="L108" s="42">
        <v>1</v>
      </c>
      <c r="M108" s="2" t="s">
        <v>45</v>
      </c>
      <c r="N108" s="31" t="s">
        <v>303</v>
      </c>
      <c r="O108" s="94">
        <v>16509.4339622641</v>
      </c>
      <c r="P108" s="94">
        <v>17500</v>
      </c>
      <c r="Q108" s="2" t="s">
        <v>298</v>
      </c>
      <c r="R108" s="42" t="s">
        <v>45</v>
      </c>
      <c r="S108" s="42" t="s">
        <v>304</v>
      </c>
      <c r="T108" s="42" t="s">
        <v>305</v>
      </c>
      <c r="U108" s="15"/>
    </row>
    <row r="109" s="2" customFormat="1" ht="30" customHeight="1" spans="1:21">
      <c r="A109" s="14" t="s">
        <v>263</v>
      </c>
      <c r="B109" s="13" t="s">
        <v>22</v>
      </c>
      <c r="C109" s="14" t="s">
        <v>306</v>
      </c>
      <c r="D109" s="14" t="s">
        <v>302</v>
      </c>
      <c r="E109" s="14" t="s">
        <v>79</v>
      </c>
      <c r="F109" s="2">
        <v>31</v>
      </c>
      <c r="G109" s="42" t="s">
        <v>189</v>
      </c>
      <c r="H109" s="14" t="s">
        <v>190</v>
      </c>
      <c r="I109" s="37" t="s">
        <v>28</v>
      </c>
      <c r="J109" s="42">
        <v>510</v>
      </c>
      <c r="K109" s="42">
        <v>540.6</v>
      </c>
      <c r="L109" s="42">
        <v>1</v>
      </c>
      <c r="M109" s="2" t="s">
        <v>45</v>
      </c>
      <c r="N109" s="31" t="s">
        <v>303</v>
      </c>
      <c r="O109" s="94">
        <v>10849.0566037736</v>
      </c>
      <c r="P109" s="94">
        <v>11500</v>
      </c>
      <c r="Q109" s="2" t="s">
        <v>298</v>
      </c>
      <c r="R109" s="42" t="s">
        <v>45</v>
      </c>
      <c r="S109" s="42" t="s">
        <v>304</v>
      </c>
      <c r="T109" s="42" t="s">
        <v>305</v>
      </c>
      <c r="U109" s="15"/>
    </row>
    <row r="110" s="2" customFormat="1" ht="36" customHeight="1" spans="1:21">
      <c r="A110" s="14" t="s">
        <v>263</v>
      </c>
      <c r="B110" s="13" t="s">
        <v>22</v>
      </c>
      <c r="C110" s="14" t="s">
        <v>306</v>
      </c>
      <c r="D110" s="14" t="s">
        <v>302</v>
      </c>
      <c r="E110" s="14" t="s">
        <v>41</v>
      </c>
      <c r="F110" s="2">
        <v>37</v>
      </c>
      <c r="G110" s="14" t="s">
        <v>104</v>
      </c>
      <c r="H110" s="14" t="s">
        <v>43</v>
      </c>
      <c r="I110" s="37" t="s">
        <v>28</v>
      </c>
      <c r="J110" s="42">
        <v>560</v>
      </c>
      <c r="K110" s="42">
        <v>593.6</v>
      </c>
      <c r="L110" s="42">
        <v>1</v>
      </c>
      <c r="M110" s="2" t="s">
        <v>45</v>
      </c>
      <c r="N110" s="31" t="s">
        <v>303</v>
      </c>
      <c r="O110" s="94">
        <v>12264.1509433962</v>
      </c>
      <c r="P110" s="94">
        <v>13000</v>
      </c>
      <c r="Q110" s="2" t="s">
        <v>298</v>
      </c>
      <c r="R110" s="42" t="s">
        <v>45</v>
      </c>
      <c r="S110" s="42" t="s">
        <v>304</v>
      </c>
      <c r="T110" s="42" t="s">
        <v>305</v>
      </c>
      <c r="U110" s="15"/>
    </row>
    <row r="111" s="2" customFormat="1" ht="30" customHeight="1" spans="1:21">
      <c r="A111" s="14"/>
      <c r="B111" s="13"/>
      <c r="C111" s="14"/>
      <c r="D111" s="14"/>
      <c r="E111" s="14"/>
      <c r="G111" s="14"/>
      <c r="H111" s="42"/>
      <c r="I111" s="37" t="s">
        <v>28</v>
      </c>
      <c r="J111" s="42"/>
      <c r="K111" s="42"/>
      <c r="L111" s="42"/>
      <c r="N111" s="42"/>
      <c r="O111" s="42"/>
      <c r="P111" s="42"/>
      <c r="Q111" s="42"/>
      <c r="R111" s="42"/>
      <c r="S111" s="42"/>
      <c r="T111" s="42"/>
      <c r="U111" s="15"/>
    </row>
    <row r="112" s="2" customFormat="1" ht="30" customHeight="1" spans="1:21">
      <c r="A112" s="14" t="s">
        <v>152</v>
      </c>
      <c r="B112" s="13" t="s">
        <v>22</v>
      </c>
      <c r="C112" s="14" t="s">
        <v>307</v>
      </c>
      <c r="D112" s="14" t="s">
        <v>308</v>
      </c>
      <c r="E112" s="14" t="s">
        <v>309</v>
      </c>
      <c r="F112" s="2">
        <v>58</v>
      </c>
      <c r="G112" s="14" t="s">
        <v>310</v>
      </c>
      <c r="H112" s="14" t="s">
        <v>311</v>
      </c>
      <c r="I112" s="37" t="s">
        <v>28</v>
      </c>
      <c r="J112" s="42">
        <v>480</v>
      </c>
      <c r="K112" s="42">
        <f t="shared" ref="K112:K119" si="0">J112*1.06</f>
        <v>508.8</v>
      </c>
      <c r="L112" s="42" t="s">
        <v>156</v>
      </c>
      <c r="M112" s="2" t="s">
        <v>29</v>
      </c>
      <c r="N112" s="42" t="s">
        <v>30</v>
      </c>
      <c r="O112" s="42">
        <v>10000</v>
      </c>
      <c r="P112" s="95">
        <f t="shared" ref="P112:P119" si="1">1.06*O112</f>
        <v>10600</v>
      </c>
      <c r="Q112" s="2" t="s">
        <v>312</v>
      </c>
      <c r="R112" s="42" t="s">
        <v>29</v>
      </c>
      <c r="S112" s="31" t="s">
        <v>313</v>
      </c>
      <c r="T112" s="42" t="s">
        <v>30</v>
      </c>
      <c r="U112" s="15"/>
    </row>
    <row r="113" s="2" customFormat="1" ht="30" customHeight="1" spans="1:21">
      <c r="A113" s="14" t="s">
        <v>152</v>
      </c>
      <c r="B113" s="13" t="s">
        <v>22</v>
      </c>
      <c r="C113" s="14" t="s">
        <v>307</v>
      </c>
      <c r="D113" s="14" t="s">
        <v>308</v>
      </c>
      <c r="E113" s="14" t="s">
        <v>309</v>
      </c>
      <c r="F113" s="2">
        <v>60</v>
      </c>
      <c r="G113" s="14" t="s">
        <v>314</v>
      </c>
      <c r="H113" s="14" t="s">
        <v>315</v>
      </c>
      <c r="I113" s="37" t="s">
        <v>28</v>
      </c>
      <c r="J113" s="42">
        <v>480</v>
      </c>
      <c r="K113" s="42">
        <f t="shared" si="0"/>
        <v>508.8</v>
      </c>
      <c r="L113" s="42" t="s">
        <v>156</v>
      </c>
      <c r="M113" s="2" t="s">
        <v>29</v>
      </c>
      <c r="N113" s="42" t="s">
        <v>30</v>
      </c>
      <c r="O113" s="94">
        <v>11000</v>
      </c>
      <c r="P113" s="95">
        <f t="shared" si="1"/>
        <v>11660</v>
      </c>
      <c r="Q113" s="2" t="s">
        <v>312</v>
      </c>
      <c r="R113" s="42" t="s">
        <v>29</v>
      </c>
      <c r="S113" s="31" t="s">
        <v>313</v>
      </c>
      <c r="T113" s="42" t="s">
        <v>30</v>
      </c>
      <c r="U113" s="15"/>
    </row>
    <row r="114" s="2" customFormat="1" ht="30" customHeight="1" spans="1:21">
      <c r="A114" s="14" t="s">
        <v>152</v>
      </c>
      <c r="B114" s="13" t="s">
        <v>22</v>
      </c>
      <c r="C114" s="14" t="s">
        <v>307</v>
      </c>
      <c r="D114" s="14" t="s">
        <v>308</v>
      </c>
      <c r="E114" s="14" t="s">
        <v>316</v>
      </c>
      <c r="F114" s="2">
        <v>101</v>
      </c>
      <c r="G114" s="14" t="s">
        <v>51</v>
      </c>
      <c r="H114" s="14" t="s">
        <v>92</v>
      </c>
      <c r="I114" s="37" t="s">
        <v>28</v>
      </c>
      <c r="J114" s="42">
        <v>860</v>
      </c>
      <c r="K114" s="42">
        <f t="shared" si="0"/>
        <v>911.6</v>
      </c>
      <c r="L114" s="42" t="s">
        <v>156</v>
      </c>
      <c r="M114" s="2" t="s">
        <v>29</v>
      </c>
      <c r="N114" s="42" t="s">
        <v>30</v>
      </c>
      <c r="O114" s="42">
        <v>16000</v>
      </c>
      <c r="P114" s="95">
        <f t="shared" si="1"/>
        <v>16960</v>
      </c>
      <c r="Q114" s="2" t="s">
        <v>312</v>
      </c>
      <c r="R114" s="42" t="s">
        <v>29</v>
      </c>
      <c r="S114" s="31" t="s">
        <v>313</v>
      </c>
      <c r="T114" s="42" t="s">
        <v>30</v>
      </c>
      <c r="U114" s="15"/>
    </row>
    <row r="115" s="2" customFormat="1" ht="30" customHeight="1" spans="1:21">
      <c r="A115" s="14" t="s">
        <v>152</v>
      </c>
      <c r="B115" s="13" t="s">
        <v>22</v>
      </c>
      <c r="C115" s="14" t="s">
        <v>307</v>
      </c>
      <c r="D115" s="14" t="s">
        <v>308</v>
      </c>
      <c r="E115" s="42" t="s">
        <v>317</v>
      </c>
      <c r="F115" s="2">
        <v>169</v>
      </c>
      <c r="G115" s="14" t="s">
        <v>98</v>
      </c>
      <c r="H115" s="14" t="s">
        <v>99</v>
      </c>
      <c r="I115" s="37" t="s">
        <v>28</v>
      </c>
      <c r="J115" s="42">
        <v>1360</v>
      </c>
      <c r="K115" s="42">
        <f t="shared" si="0"/>
        <v>1441.6</v>
      </c>
      <c r="L115" s="42" t="s">
        <v>156</v>
      </c>
      <c r="M115" s="2" t="s">
        <v>29</v>
      </c>
      <c r="N115" s="42" t="s">
        <v>30</v>
      </c>
      <c r="O115" s="94">
        <v>26000</v>
      </c>
      <c r="P115" s="95">
        <f t="shared" si="1"/>
        <v>27560</v>
      </c>
      <c r="Q115" s="2" t="s">
        <v>312</v>
      </c>
      <c r="R115" s="42" t="s">
        <v>29</v>
      </c>
      <c r="S115" s="31" t="s">
        <v>313</v>
      </c>
      <c r="T115" s="42" t="s">
        <v>30</v>
      </c>
      <c r="U115" s="15"/>
    </row>
    <row r="116" s="2" customFormat="1" ht="30" customHeight="1" spans="1:21">
      <c r="A116" s="14" t="s">
        <v>152</v>
      </c>
      <c r="B116" s="13" t="s">
        <v>22</v>
      </c>
      <c r="C116" s="14" t="s">
        <v>307</v>
      </c>
      <c r="D116" s="14" t="s">
        <v>308</v>
      </c>
      <c r="E116" s="42" t="s">
        <v>318</v>
      </c>
      <c r="F116" s="2">
        <v>58</v>
      </c>
      <c r="G116" s="14" t="s">
        <v>319</v>
      </c>
      <c r="H116" s="14" t="s">
        <v>320</v>
      </c>
      <c r="I116" s="37" t="s">
        <v>28</v>
      </c>
      <c r="J116" s="42">
        <v>560</v>
      </c>
      <c r="K116" s="42">
        <f t="shared" si="0"/>
        <v>593.6</v>
      </c>
      <c r="L116" s="42" t="s">
        <v>156</v>
      </c>
      <c r="M116" s="2" t="s">
        <v>29</v>
      </c>
      <c r="N116" s="42" t="s">
        <v>30</v>
      </c>
      <c r="O116" s="94">
        <v>12000</v>
      </c>
      <c r="P116" s="95">
        <f t="shared" si="1"/>
        <v>12720</v>
      </c>
      <c r="Q116" s="2" t="s">
        <v>312</v>
      </c>
      <c r="R116" s="42" t="s">
        <v>29</v>
      </c>
      <c r="S116" s="31" t="s">
        <v>313</v>
      </c>
      <c r="T116" s="42" t="s">
        <v>30</v>
      </c>
      <c r="U116" s="15"/>
    </row>
    <row r="117" s="2" customFormat="1" ht="30" customHeight="1" spans="1:21">
      <c r="A117" s="14" t="s">
        <v>152</v>
      </c>
      <c r="B117" s="13" t="s">
        <v>22</v>
      </c>
      <c r="C117" s="14" t="s">
        <v>307</v>
      </c>
      <c r="D117" s="14" t="s">
        <v>308</v>
      </c>
      <c r="E117" s="42" t="s">
        <v>321</v>
      </c>
      <c r="F117" s="14">
        <v>58</v>
      </c>
      <c r="G117" s="14" t="s">
        <v>322</v>
      </c>
      <c r="H117" s="14" t="s">
        <v>323</v>
      </c>
      <c r="I117" s="37" t="s">
        <v>28</v>
      </c>
      <c r="J117" s="42">
        <v>560</v>
      </c>
      <c r="K117" s="42">
        <f t="shared" si="0"/>
        <v>593.6</v>
      </c>
      <c r="L117" s="42" t="s">
        <v>156</v>
      </c>
      <c r="M117" s="2" t="s">
        <v>29</v>
      </c>
      <c r="N117" s="42" t="s">
        <v>30</v>
      </c>
      <c r="O117" s="96">
        <v>13000</v>
      </c>
      <c r="P117" s="95">
        <f t="shared" si="1"/>
        <v>13780</v>
      </c>
      <c r="Q117" s="2" t="s">
        <v>312</v>
      </c>
      <c r="R117" s="42" t="s">
        <v>29</v>
      </c>
      <c r="S117" s="31" t="s">
        <v>313</v>
      </c>
      <c r="T117" s="42" t="s">
        <v>30</v>
      </c>
      <c r="U117" s="15"/>
    </row>
    <row r="118" s="2" customFormat="1" ht="30" customHeight="1" spans="1:21">
      <c r="A118" s="14" t="s">
        <v>152</v>
      </c>
      <c r="B118" s="13" t="s">
        <v>22</v>
      </c>
      <c r="C118" s="14" t="s">
        <v>307</v>
      </c>
      <c r="D118" s="14" t="s">
        <v>308</v>
      </c>
      <c r="E118" s="42" t="s">
        <v>324</v>
      </c>
      <c r="F118" s="14">
        <v>100</v>
      </c>
      <c r="G118" s="14" t="s">
        <v>325</v>
      </c>
      <c r="H118" s="14" t="s">
        <v>326</v>
      </c>
      <c r="I118" s="37" t="s">
        <v>28</v>
      </c>
      <c r="J118" s="14">
        <v>760</v>
      </c>
      <c r="K118" s="42">
        <f t="shared" si="0"/>
        <v>805.6</v>
      </c>
      <c r="L118" s="42" t="s">
        <v>156</v>
      </c>
      <c r="M118" s="2" t="s">
        <v>29</v>
      </c>
      <c r="N118" s="42" t="s">
        <v>30</v>
      </c>
      <c r="O118" s="96">
        <v>15000</v>
      </c>
      <c r="P118" s="95">
        <f t="shared" si="1"/>
        <v>15900</v>
      </c>
      <c r="Q118" s="2" t="s">
        <v>312</v>
      </c>
      <c r="R118" s="42" t="s">
        <v>29</v>
      </c>
      <c r="S118" s="31" t="s">
        <v>313</v>
      </c>
      <c r="T118" s="42" t="s">
        <v>30</v>
      </c>
      <c r="U118" s="15"/>
    </row>
    <row r="119" s="2" customFormat="1" ht="30" customHeight="1" spans="1:21">
      <c r="A119" s="14" t="s">
        <v>152</v>
      </c>
      <c r="B119" s="13" t="s">
        <v>22</v>
      </c>
      <c r="C119" s="14" t="s">
        <v>307</v>
      </c>
      <c r="D119" s="14" t="s">
        <v>308</v>
      </c>
      <c r="E119" s="42" t="s">
        <v>327</v>
      </c>
      <c r="F119" s="14">
        <v>175</v>
      </c>
      <c r="G119" s="14" t="s">
        <v>328</v>
      </c>
      <c r="H119" s="14" t="s">
        <v>329</v>
      </c>
      <c r="I119" s="37" t="s">
        <v>28</v>
      </c>
      <c r="J119" s="14">
        <v>2360</v>
      </c>
      <c r="K119" s="42">
        <f t="shared" si="0"/>
        <v>2501.6</v>
      </c>
      <c r="L119" s="42" t="s">
        <v>156</v>
      </c>
      <c r="M119" s="2" t="s">
        <v>29</v>
      </c>
      <c r="N119" s="42" t="s">
        <v>30</v>
      </c>
      <c r="O119" s="96">
        <v>28000</v>
      </c>
      <c r="P119" s="95">
        <f t="shared" si="1"/>
        <v>29680</v>
      </c>
      <c r="Q119" s="2" t="s">
        <v>312</v>
      </c>
      <c r="R119" s="42" t="s">
        <v>29</v>
      </c>
      <c r="S119" s="31" t="s">
        <v>313</v>
      </c>
      <c r="T119" s="42" t="s">
        <v>30</v>
      </c>
      <c r="U119" s="15"/>
    </row>
    <row r="120" s="2" customFormat="1" ht="30" customHeight="1" spans="1:21">
      <c r="A120" s="14"/>
      <c r="B120" s="14"/>
      <c r="C120" s="14"/>
      <c r="D120" s="14"/>
      <c r="E120" s="14"/>
      <c r="F120" s="14"/>
      <c r="G120" s="13"/>
      <c r="H120" s="13"/>
      <c r="I120" s="37" t="s">
        <v>28</v>
      </c>
      <c r="J120" s="13"/>
      <c r="K120" s="13"/>
      <c r="L120" s="42"/>
      <c r="M120" s="13"/>
      <c r="N120" s="31"/>
      <c r="O120" s="14"/>
      <c r="P120" s="14"/>
      <c r="Q120" s="42"/>
      <c r="R120" s="14"/>
      <c r="S120" s="42"/>
      <c r="T120" s="42"/>
      <c r="U120" s="15"/>
    </row>
    <row r="121" s="2" customFormat="1" ht="30" customHeight="1" spans="1:21">
      <c r="A121" s="14" t="s">
        <v>330</v>
      </c>
      <c r="B121" s="2" t="s">
        <v>22</v>
      </c>
      <c r="C121" s="14" t="s">
        <v>331</v>
      </c>
      <c r="D121" s="14" t="s">
        <v>332</v>
      </c>
      <c r="E121" s="14" t="s">
        <v>41</v>
      </c>
      <c r="F121" s="14">
        <v>43</v>
      </c>
      <c r="G121" s="13" t="s">
        <v>228</v>
      </c>
      <c r="H121" s="13" t="s">
        <v>333</v>
      </c>
      <c r="I121" s="37" t="s">
        <v>28</v>
      </c>
      <c r="J121" s="14">
        <v>413.2</v>
      </c>
      <c r="K121" s="14">
        <v>438</v>
      </c>
      <c r="L121" s="14">
        <v>1</v>
      </c>
      <c r="M121" s="14" t="s">
        <v>75</v>
      </c>
      <c r="N121" s="42" t="s">
        <v>334</v>
      </c>
      <c r="O121" s="14">
        <v>11000</v>
      </c>
      <c r="P121" s="14">
        <v>11660</v>
      </c>
      <c r="Q121" s="42">
        <v>1</v>
      </c>
      <c r="R121" s="14" t="s">
        <v>45</v>
      </c>
      <c r="S121" s="52" t="s">
        <v>335</v>
      </c>
      <c r="T121" s="2" t="s">
        <v>30</v>
      </c>
      <c r="U121" s="15"/>
    </row>
    <row r="122" s="2" customFormat="1" ht="30" customHeight="1" spans="1:21">
      <c r="A122" s="14" t="s">
        <v>330</v>
      </c>
      <c r="B122" s="2" t="s">
        <v>22</v>
      </c>
      <c r="C122" s="14" t="s">
        <v>331</v>
      </c>
      <c r="D122" s="14" t="s">
        <v>332</v>
      </c>
      <c r="E122" s="14" t="s">
        <v>88</v>
      </c>
      <c r="F122" s="14">
        <v>54</v>
      </c>
      <c r="G122" s="13" t="s">
        <v>336</v>
      </c>
      <c r="H122" s="13" t="s">
        <v>337</v>
      </c>
      <c r="I122" s="37" t="s">
        <v>28</v>
      </c>
      <c r="J122" s="14">
        <v>471.7</v>
      </c>
      <c r="K122" s="14">
        <v>500</v>
      </c>
      <c r="L122" s="14">
        <v>1</v>
      </c>
      <c r="M122" s="14" t="s">
        <v>75</v>
      </c>
      <c r="N122" s="42" t="s">
        <v>334</v>
      </c>
      <c r="O122" s="14">
        <v>12500</v>
      </c>
      <c r="P122" s="14">
        <v>13250</v>
      </c>
      <c r="Q122" s="42">
        <v>1</v>
      </c>
      <c r="R122" s="14" t="s">
        <v>45</v>
      </c>
      <c r="S122" s="52" t="s">
        <v>338</v>
      </c>
      <c r="T122" s="2" t="s">
        <v>30</v>
      </c>
      <c r="U122" s="15"/>
    </row>
    <row r="123" s="2" customFormat="1" ht="30" customHeight="1" spans="1:21">
      <c r="A123" s="14" t="s">
        <v>330</v>
      </c>
      <c r="B123" s="2" t="s">
        <v>22</v>
      </c>
      <c r="C123" s="14" t="s">
        <v>331</v>
      </c>
      <c r="D123" s="14" t="s">
        <v>332</v>
      </c>
      <c r="E123" s="14" t="s">
        <v>206</v>
      </c>
      <c r="F123" s="14">
        <v>96</v>
      </c>
      <c r="G123" s="13" t="s">
        <v>339</v>
      </c>
      <c r="H123" s="13" t="s">
        <v>340</v>
      </c>
      <c r="I123" s="37" t="s">
        <v>28</v>
      </c>
      <c r="J123" s="14">
        <v>613.6</v>
      </c>
      <c r="K123" s="14">
        <v>650</v>
      </c>
      <c r="L123" s="14">
        <v>2</v>
      </c>
      <c r="M123" s="14" t="s">
        <v>75</v>
      </c>
      <c r="N123" s="42" t="s">
        <v>334</v>
      </c>
      <c r="O123" s="14">
        <v>15095</v>
      </c>
      <c r="P123" s="14">
        <v>16000</v>
      </c>
      <c r="Q123" s="42">
        <v>2</v>
      </c>
      <c r="R123" s="14" t="s">
        <v>45</v>
      </c>
      <c r="S123" s="52" t="s">
        <v>341</v>
      </c>
      <c r="T123" s="2" t="s">
        <v>30</v>
      </c>
      <c r="U123" s="15"/>
    </row>
    <row r="124" s="2" customFormat="1" ht="30" customHeight="1" spans="1:21">
      <c r="A124" s="14" t="s">
        <v>330</v>
      </c>
      <c r="B124" s="2" t="s">
        <v>22</v>
      </c>
      <c r="C124" s="14" t="s">
        <v>331</v>
      </c>
      <c r="D124" s="14" t="s">
        <v>332</v>
      </c>
      <c r="E124" s="14" t="s">
        <v>290</v>
      </c>
      <c r="F124" s="14">
        <v>122</v>
      </c>
      <c r="G124" s="13" t="s">
        <v>342</v>
      </c>
      <c r="H124" s="13" t="s">
        <v>343</v>
      </c>
      <c r="I124" s="37" t="s">
        <v>28</v>
      </c>
      <c r="J124" s="14">
        <v>943.4</v>
      </c>
      <c r="K124" s="14">
        <v>1000</v>
      </c>
      <c r="L124" s="14">
        <v>3</v>
      </c>
      <c r="M124" s="14" t="s">
        <v>75</v>
      </c>
      <c r="N124" s="42" t="s">
        <v>334</v>
      </c>
      <c r="O124" s="14">
        <v>20755</v>
      </c>
      <c r="P124" s="14">
        <v>22000</v>
      </c>
      <c r="Q124" s="42">
        <v>3</v>
      </c>
      <c r="R124" s="14" t="s">
        <v>45</v>
      </c>
      <c r="S124" s="52" t="s">
        <v>344</v>
      </c>
      <c r="T124" s="2" t="s">
        <v>30</v>
      </c>
      <c r="U124" s="15"/>
    </row>
    <row r="125" s="2" customFormat="1" ht="30" customHeight="1" spans="1:21">
      <c r="A125" s="14"/>
      <c r="B125" s="14"/>
      <c r="C125" s="14"/>
      <c r="D125" s="14"/>
      <c r="E125" s="14"/>
      <c r="F125" s="14"/>
      <c r="G125" s="13"/>
      <c r="H125" s="13"/>
      <c r="I125" s="37" t="s">
        <v>28</v>
      </c>
      <c r="J125" s="13"/>
      <c r="K125" s="13"/>
      <c r="L125" s="42"/>
      <c r="M125" s="13"/>
      <c r="N125" s="31"/>
      <c r="O125" s="14"/>
      <c r="P125" s="14"/>
      <c r="Q125" s="13"/>
      <c r="R125" s="42"/>
      <c r="S125" s="42"/>
      <c r="T125" s="42"/>
      <c r="U125" s="15"/>
    </row>
    <row r="126" s="2" customFormat="1" ht="30" customHeight="1" spans="1:21">
      <c r="A126" s="2" t="s">
        <v>345</v>
      </c>
      <c r="B126" s="14" t="s">
        <v>22</v>
      </c>
      <c r="C126" s="2" t="s">
        <v>346</v>
      </c>
      <c r="D126" s="2" t="s">
        <v>347</v>
      </c>
      <c r="E126" s="2" t="s">
        <v>79</v>
      </c>
      <c r="F126" s="2">
        <v>34</v>
      </c>
      <c r="G126" s="2" t="s">
        <v>224</v>
      </c>
      <c r="H126" s="2" t="s">
        <v>190</v>
      </c>
      <c r="I126" s="37" t="s">
        <v>28</v>
      </c>
      <c r="J126" s="14">
        <v>472</v>
      </c>
      <c r="K126" s="14">
        <v>500</v>
      </c>
      <c r="L126" s="2">
        <v>2</v>
      </c>
      <c r="M126" s="14" t="s">
        <v>75</v>
      </c>
      <c r="N126" s="31" t="s">
        <v>348</v>
      </c>
      <c r="O126" s="2">
        <v>12000</v>
      </c>
      <c r="P126" s="2">
        <v>12720</v>
      </c>
      <c r="Q126" s="2">
        <v>2</v>
      </c>
      <c r="R126" s="2" t="s">
        <v>75</v>
      </c>
      <c r="S126" s="52" t="s">
        <v>349</v>
      </c>
      <c r="T126" s="2" t="s">
        <v>30</v>
      </c>
      <c r="U126" s="15"/>
    </row>
    <row r="127" s="2" customFormat="1" ht="30" customHeight="1" spans="1:21">
      <c r="A127" s="2" t="s">
        <v>345</v>
      </c>
      <c r="B127" s="14" t="s">
        <v>22</v>
      </c>
      <c r="C127" s="2" t="s">
        <v>346</v>
      </c>
      <c r="D127" s="2" t="s">
        <v>347</v>
      </c>
      <c r="E127" s="2" t="s">
        <v>85</v>
      </c>
      <c r="F127" s="2">
        <v>34</v>
      </c>
      <c r="G127" s="2" t="s">
        <v>225</v>
      </c>
      <c r="H127" s="2" t="s">
        <v>226</v>
      </c>
      <c r="I127" s="37" t="s">
        <v>28</v>
      </c>
      <c r="J127" s="14">
        <v>472</v>
      </c>
      <c r="K127" s="14">
        <v>500</v>
      </c>
      <c r="L127" s="2">
        <v>2</v>
      </c>
      <c r="M127" s="14" t="s">
        <v>75</v>
      </c>
      <c r="N127" s="31" t="s">
        <v>348</v>
      </c>
      <c r="O127" s="2">
        <v>12000</v>
      </c>
      <c r="P127" s="2">
        <v>12700</v>
      </c>
      <c r="Q127" s="2">
        <v>2</v>
      </c>
      <c r="R127" s="2" t="s">
        <v>75</v>
      </c>
      <c r="S127" s="52" t="s">
        <v>349</v>
      </c>
      <c r="T127" s="2" t="s">
        <v>30</v>
      </c>
      <c r="U127" s="15"/>
    </row>
    <row r="128" s="2" customFormat="1" ht="30" customHeight="1" spans="1:21">
      <c r="A128" s="2" t="s">
        <v>345</v>
      </c>
      <c r="B128" s="14" t="s">
        <v>22</v>
      </c>
      <c r="C128" s="2" t="s">
        <v>346</v>
      </c>
      <c r="D128" s="2" t="s">
        <v>347</v>
      </c>
      <c r="E128" s="2" t="s">
        <v>41</v>
      </c>
      <c r="F128" s="2">
        <v>38</v>
      </c>
      <c r="G128" s="2" t="s">
        <v>228</v>
      </c>
      <c r="H128" s="2" t="s">
        <v>43</v>
      </c>
      <c r="I128" s="37" t="s">
        <v>28</v>
      </c>
      <c r="J128" s="14">
        <v>502</v>
      </c>
      <c r="K128" s="14">
        <v>533</v>
      </c>
      <c r="L128" s="2">
        <v>2</v>
      </c>
      <c r="M128" s="14" t="s">
        <v>75</v>
      </c>
      <c r="N128" s="31" t="s">
        <v>348</v>
      </c>
      <c r="O128" s="2">
        <v>12000</v>
      </c>
      <c r="P128" s="2">
        <v>12720</v>
      </c>
      <c r="Q128" s="2">
        <v>2</v>
      </c>
      <c r="R128" s="2" t="s">
        <v>75</v>
      </c>
      <c r="S128" s="52" t="s">
        <v>349</v>
      </c>
      <c r="T128" s="2" t="s">
        <v>30</v>
      </c>
      <c r="U128" s="15"/>
    </row>
    <row r="129" s="2" customFormat="1" ht="30" customHeight="1" spans="1:21">
      <c r="A129" s="2" t="s">
        <v>345</v>
      </c>
      <c r="B129" s="14" t="s">
        <v>22</v>
      </c>
      <c r="C129" s="2" t="s">
        <v>346</v>
      </c>
      <c r="D129" s="2" t="s">
        <v>347</v>
      </c>
      <c r="E129" s="2" t="s">
        <v>123</v>
      </c>
      <c r="F129" s="2">
        <v>38</v>
      </c>
      <c r="G129" s="2" t="s">
        <v>350</v>
      </c>
      <c r="H129" s="2" t="s">
        <v>260</v>
      </c>
      <c r="I129" s="37" t="s">
        <v>28</v>
      </c>
      <c r="J129" s="14">
        <v>502</v>
      </c>
      <c r="K129" s="14">
        <v>533</v>
      </c>
      <c r="L129" s="2">
        <v>2</v>
      </c>
      <c r="M129" s="14" t="s">
        <v>75</v>
      </c>
      <c r="N129" s="31" t="s">
        <v>348</v>
      </c>
      <c r="O129" s="2">
        <v>12000</v>
      </c>
      <c r="P129" s="2">
        <v>12720</v>
      </c>
      <c r="Q129" s="2">
        <v>2</v>
      </c>
      <c r="R129" s="2" t="s">
        <v>75</v>
      </c>
      <c r="S129" s="52" t="s">
        <v>349</v>
      </c>
      <c r="T129" s="2" t="s">
        <v>30</v>
      </c>
      <c r="U129" s="15"/>
    </row>
    <row r="130" s="2" customFormat="1" ht="30" customHeight="1" spans="1:21">
      <c r="A130" s="2" t="s">
        <v>345</v>
      </c>
      <c r="B130" s="14" t="s">
        <v>22</v>
      </c>
      <c r="C130" s="2" t="s">
        <v>346</v>
      </c>
      <c r="D130" s="2" t="s">
        <v>347</v>
      </c>
      <c r="E130" s="2" t="s">
        <v>107</v>
      </c>
      <c r="F130" s="2">
        <v>40</v>
      </c>
      <c r="G130" s="2" t="s">
        <v>143</v>
      </c>
      <c r="H130" s="2" t="s">
        <v>108</v>
      </c>
      <c r="I130" s="37" t="s">
        <v>28</v>
      </c>
      <c r="J130" s="14">
        <v>512</v>
      </c>
      <c r="K130" s="14">
        <v>543</v>
      </c>
      <c r="L130" s="2">
        <v>2</v>
      </c>
      <c r="M130" s="14" t="s">
        <v>75</v>
      </c>
      <c r="N130" s="31" t="s">
        <v>348</v>
      </c>
      <c r="O130" s="2">
        <v>13000</v>
      </c>
      <c r="P130" s="2">
        <v>13780</v>
      </c>
      <c r="Q130" s="2">
        <v>2</v>
      </c>
      <c r="R130" s="2" t="s">
        <v>75</v>
      </c>
      <c r="S130" s="52" t="s">
        <v>349</v>
      </c>
      <c r="T130" s="2" t="s">
        <v>30</v>
      </c>
      <c r="U130" s="15"/>
    </row>
    <row r="131" s="2" customFormat="1" ht="30" customHeight="1" spans="1:21">
      <c r="A131" s="2" t="s">
        <v>345</v>
      </c>
      <c r="B131" s="14" t="s">
        <v>22</v>
      </c>
      <c r="C131" s="2" t="s">
        <v>346</v>
      </c>
      <c r="D131" s="2" t="s">
        <v>347</v>
      </c>
      <c r="E131" s="2" t="s">
        <v>88</v>
      </c>
      <c r="F131" s="2">
        <v>63</v>
      </c>
      <c r="G131" s="2" t="s">
        <v>89</v>
      </c>
      <c r="H131" s="2" t="s">
        <v>229</v>
      </c>
      <c r="I131" s="37" t="s">
        <v>28</v>
      </c>
      <c r="J131" s="14">
        <v>576</v>
      </c>
      <c r="K131" s="14">
        <v>611</v>
      </c>
      <c r="L131" s="2">
        <v>2</v>
      </c>
      <c r="M131" s="14" t="s">
        <v>75</v>
      </c>
      <c r="N131" s="31" t="s">
        <v>348</v>
      </c>
      <c r="O131" s="2">
        <v>14000</v>
      </c>
      <c r="P131" s="2">
        <v>14840</v>
      </c>
      <c r="Q131" s="2">
        <v>2</v>
      </c>
      <c r="R131" s="2" t="s">
        <v>75</v>
      </c>
      <c r="S131" s="52" t="s">
        <v>349</v>
      </c>
      <c r="T131" s="2" t="s">
        <v>30</v>
      </c>
      <c r="U131" s="15"/>
    </row>
    <row r="132" s="2" customFormat="1" ht="30" customHeight="1" spans="1:21">
      <c r="A132" s="2" t="s">
        <v>345</v>
      </c>
      <c r="B132" s="14" t="s">
        <v>22</v>
      </c>
      <c r="C132" s="2" t="s">
        <v>351</v>
      </c>
      <c r="D132" s="2" t="s">
        <v>352</v>
      </c>
      <c r="E132" s="2" t="s">
        <v>41</v>
      </c>
      <c r="F132" s="2" t="s">
        <v>353</v>
      </c>
      <c r="G132" s="2" t="s">
        <v>104</v>
      </c>
      <c r="H132" s="2" t="s">
        <v>43</v>
      </c>
      <c r="I132" s="37" t="s">
        <v>28</v>
      </c>
      <c r="J132" s="14">
        <v>425</v>
      </c>
      <c r="K132" s="14">
        <v>451</v>
      </c>
      <c r="L132" s="2">
        <v>2</v>
      </c>
      <c r="M132" s="14" t="s">
        <v>75</v>
      </c>
      <c r="N132" s="31" t="s">
        <v>348</v>
      </c>
      <c r="O132" s="2">
        <v>10500</v>
      </c>
      <c r="P132" s="2">
        <v>11130</v>
      </c>
      <c r="Q132" s="2">
        <v>1</v>
      </c>
      <c r="R132" s="2" t="s">
        <v>75</v>
      </c>
      <c r="S132" s="52" t="s">
        <v>349</v>
      </c>
      <c r="T132" s="2" t="s">
        <v>30</v>
      </c>
      <c r="U132" s="15"/>
    </row>
    <row r="133" s="2" customFormat="1" ht="30" customHeight="1" spans="1:21">
      <c r="A133" s="2" t="s">
        <v>345</v>
      </c>
      <c r="B133" s="14" t="s">
        <v>22</v>
      </c>
      <c r="C133" s="2" t="s">
        <v>351</v>
      </c>
      <c r="D133" s="2" t="s">
        <v>352</v>
      </c>
      <c r="E133" s="2" t="s">
        <v>123</v>
      </c>
      <c r="F133" s="2" t="s">
        <v>353</v>
      </c>
      <c r="G133" s="2" t="s">
        <v>204</v>
      </c>
      <c r="H133" s="2" t="s">
        <v>260</v>
      </c>
      <c r="I133" s="37" t="s">
        <v>28</v>
      </c>
      <c r="J133" s="14">
        <v>425</v>
      </c>
      <c r="K133" s="14">
        <v>451</v>
      </c>
      <c r="L133" s="2">
        <v>2</v>
      </c>
      <c r="M133" s="14" t="s">
        <v>75</v>
      </c>
      <c r="N133" s="31" t="s">
        <v>348</v>
      </c>
      <c r="O133" s="2">
        <v>10500</v>
      </c>
      <c r="P133" s="2">
        <v>11130</v>
      </c>
      <c r="Q133" s="2">
        <v>2</v>
      </c>
      <c r="R133" s="2" t="s">
        <v>75</v>
      </c>
      <c r="S133" s="52" t="s">
        <v>349</v>
      </c>
      <c r="T133" s="2" t="s">
        <v>30</v>
      </c>
      <c r="U133" s="15"/>
    </row>
    <row r="134" s="2" customFormat="1" ht="30" customHeight="1" spans="1:21">
      <c r="A134" s="2" t="s">
        <v>345</v>
      </c>
      <c r="B134" s="14" t="s">
        <v>22</v>
      </c>
      <c r="C134" s="2" t="s">
        <v>351</v>
      </c>
      <c r="D134" s="2" t="s">
        <v>352</v>
      </c>
      <c r="E134" s="2" t="s">
        <v>107</v>
      </c>
      <c r="F134" s="2">
        <v>45</v>
      </c>
      <c r="G134" s="2" t="s">
        <v>143</v>
      </c>
      <c r="H134" s="2" t="s">
        <v>108</v>
      </c>
      <c r="I134" s="37" t="s">
        <v>28</v>
      </c>
      <c r="J134" s="14">
        <v>434</v>
      </c>
      <c r="K134" s="14">
        <v>460</v>
      </c>
      <c r="L134" s="2">
        <v>2</v>
      </c>
      <c r="M134" s="14" t="s">
        <v>75</v>
      </c>
      <c r="N134" s="31" t="s">
        <v>348</v>
      </c>
      <c r="O134" s="2">
        <v>10500</v>
      </c>
      <c r="P134" s="2">
        <v>11130</v>
      </c>
      <c r="Q134" s="2">
        <v>1</v>
      </c>
      <c r="R134" s="2" t="s">
        <v>75</v>
      </c>
      <c r="S134" s="52" t="s">
        <v>349</v>
      </c>
      <c r="T134" s="2" t="s">
        <v>30</v>
      </c>
      <c r="U134" s="15"/>
    </row>
    <row r="135" s="2" customFormat="1" ht="30" customHeight="1" spans="1:21">
      <c r="A135" s="2" t="s">
        <v>345</v>
      </c>
      <c r="B135" s="14" t="s">
        <v>22</v>
      </c>
      <c r="C135" s="2" t="s">
        <v>351</v>
      </c>
      <c r="D135" s="2" t="s">
        <v>352</v>
      </c>
      <c r="E135" s="2" t="s">
        <v>88</v>
      </c>
      <c r="F135" s="2">
        <v>63</v>
      </c>
      <c r="G135" s="2" t="s">
        <v>89</v>
      </c>
      <c r="H135" s="2" t="s">
        <v>229</v>
      </c>
      <c r="I135" s="37" t="s">
        <v>28</v>
      </c>
      <c r="J135" s="14">
        <v>453</v>
      </c>
      <c r="K135" s="14">
        <v>481</v>
      </c>
      <c r="L135" s="2">
        <v>2</v>
      </c>
      <c r="M135" s="14" t="s">
        <v>75</v>
      </c>
      <c r="N135" s="31" t="s">
        <v>348</v>
      </c>
      <c r="O135" s="2">
        <v>11000</v>
      </c>
      <c r="P135" s="2">
        <v>11660</v>
      </c>
      <c r="Q135" s="2">
        <v>1</v>
      </c>
      <c r="R135" s="2" t="s">
        <v>75</v>
      </c>
      <c r="S135" s="52" t="s">
        <v>349</v>
      </c>
      <c r="T135" s="2" t="s">
        <v>30</v>
      </c>
      <c r="U135" s="15"/>
    </row>
    <row r="136" s="2" customFormat="1" ht="30" customHeight="1" spans="1:21">
      <c r="A136" s="2" t="s">
        <v>345</v>
      </c>
      <c r="B136" s="14" t="s">
        <v>22</v>
      </c>
      <c r="C136" s="2" t="s">
        <v>351</v>
      </c>
      <c r="D136" s="2" t="s">
        <v>352</v>
      </c>
      <c r="E136" s="2" t="s">
        <v>50</v>
      </c>
      <c r="F136" s="2">
        <v>73</v>
      </c>
      <c r="G136" s="2" t="s">
        <v>51</v>
      </c>
      <c r="H136" s="2" t="s">
        <v>230</v>
      </c>
      <c r="I136" s="37" t="s">
        <v>28</v>
      </c>
      <c r="J136" s="14">
        <v>472</v>
      </c>
      <c r="K136" s="14">
        <v>501</v>
      </c>
      <c r="L136" s="2">
        <v>2</v>
      </c>
      <c r="M136" s="14" t="s">
        <v>75</v>
      </c>
      <c r="N136" s="31" t="s">
        <v>348</v>
      </c>
      <c r="O136" s="2">
        <v>11200</v>
      </c>
      <c r="P136" s="2">
        <v>11872</v>
      </c>
      <c r="Q136" s="2">
        <v>1</v>
      </c>
      <c r="R136" s="2" t="s">
        <v>75</v>
      </c>
      <c r="S136" s="52" t="s">
        <v>349</v>
      </c>
      <c r="T136" s="2" t="s">
        <v>30</v>
      </c>
      <c r="U136" s="15"/>
    </row>
    <row r="137" s="2" customFormat="1" ht="30" customHeight="1" spans="1:21">
      <c r="A137" s="2" t="s">
        <v>345</v>
      </c>
      <c r="B137" s="14" t="s">
        <v>22</v>
      </c>
      <c r="C137" s="2" t="s">
        <v>351</v>
      </c>
      <c r="D137" s="2" t="s">
        <v>352</v>
      </c>
      <c r="E137" s="2" t="s">
        <v>93</v>
      </c>
      <c r="F137" s="2">
        <v>88</v>
      </c>
      <c r="G137" s="2" t="s">
        <v>128</v>
      </c>
      <c r="H137" s="2" t="s">
        <v>354</v>
      </c>
      <c r="I137" s="37" t="s">
        <v>28</v>
      </c>
      <c r="J137" s="14">
        <v>510</v>
      </c>
      <c r="K137" s="14">
        <v>541</v>
      </c>
      <c r="L137" s="2">
        <v>2</v>
      </c>
      <c r="M137" s="14" t="s">
        <v>75</v>
      </c>
      <c r="N137" s="31" t="s">
        <v>348</v>
      </c>
      <c r="O137" s="2">
        <v>11800</v>
      </c>
      <c r="P137" s="2">
        <v>12508</v>
      </c>
      <c r="Q137" s="2">
        <v>1</v>
      </c>
      <c r="R137" s="2" t="s">
        <v>75</v>
      </c>
      <c r="S137" s="52" t="s">
        <v>349</v>
      </c>
      <c r="T137" s="2" t="s">
        <v>30</v>
      </c>
      <c r="U137" s="15"/>
    </row>
    <row r="138" s="2" customFormat="1" ht="30" customHeight="1" spans="9:21">
      <c r="I138" s="37" t="s">
        <v>28</v>
      </c>
      <c r="N138" s="31"/>
      <c r="S138" s="31"/>
      <c r="U138" s="15"/>
    </row>
    <row r="139" s="2" customFormat="1" ht="30" customHeight="1" spans="1:21">
      <c r="A139" s="2" t="s">
        <v>345</v>
      </c>
      <c r="B139" s="2" t="s">
        <v>22</v>
      </c>
      <c r="C139" s="2" t="s">
        <v>355</v>
      </c>
      <c r="D139" s="2" t="s">
        <v>356</v>
      </c>
      <c r="E139" s="2" t="s">
        <v>357</v>
      </c>
      <c r="F139" s="2">
        <v>41</v>
      </c>
      <c r="G139" s="2" t="s">
        <v>358</v>
      </c>
      <c r="H139" s="2" t="s">
        <v>359</v>
      </c>
      <c r="I139" s="37" t="s">
        <v>28</v>
      </c>
      <c r="J139" s="2">
        <v>367</v>
      </c>
      <c r="K139" s="2">
        <v>388</v>
      </c>
      <c r="L139" s="2">
        <v>2</v>
      </c>
      <c r="M139" s="2" t="s">
        <v>29</v>
      </c>
      <c r="N139" s="31" t="s">
        <v>360</v>
      </c>
      <c r="O139" s="2">
        <v>8019</v>
      </c>
      <c r="P139" s="2">
        <v>8500</v>
      </c>
      <c r="Q139" s="2">
        <v>2</v>
      </c>
      <c r="R139" s="2" t="s">
        <v>75</v>
      </c>
      <c r="S139" s="52" t="s">
        <v>361</v>
      </c>
      <c r="T139" s="2" t="s">
        <v>30</v>
      </c>
      <c r="U139" s="15"/>
    </row>
    <row r="140" s="2" customFormat="1" ht="30" customHeight="1" spans="1:21">
      <c r="A140" s="2" t="s">
        <v>345</v>
      </c>
      <c r="B140" s="2" t="s">
        <v>22</v>
      </c>
      <c r="C140" s="2" t="s">
        <v>355</v>
      </c>
      <c r="D140" s="2" t="s">
        <v>356</v>
      </c>
      <c r="E140" s="2" t="s">
        <v>88</v>
      </c>
      <c r="F140" s="2">
        <v>74</v>
      </c>
      <c r="G140" s="2" t="s">
        <v>89</v>
      </c>
      <c r="H140" s="2" t="s">
        <v>229</v>
      </c>
      <c r="I140" s="37" t="s">
        <v>28</v>
      </c>
      <c r="J140" s="2">
        <v>425</v>
      </c>
      <c r="K140" s="2">
        <v>450</v>
      </c>
      <c r="L140" s="2">
        <v>2</v>
      </c>
      <c r="M140" s="2" t="s">
        <v>29</v>
      </c>
      <c r="N140" s="31" t="s">
        <v>360</v>
      </c>
      <c r="O140" s="2">
        <v>9906</v>
      </c>
      <c r="P140" s="2">
        <v>10500</v>
      </c>
      <c r="Q140" s="2">
        <v>2</v>
      </c>
      <c r="R140" s="2" t="s">
        <v>75</v>
      </c>
      <c r="S140" s="52" t="s">
        <v>361</v>
      </c>
      <c r="T140" s="2" t="s">
        <v>30</v>
      </c>
      <c r="U140" s="15"/>
    </row>
    <row r="141" s="2" customFormat="1" ht="30" customHeight="1" spans="1:21">
      <c r="A141" s="2" t="s">
        <v>345</v>
      </c>
      <c r="B141" s="2" t="s">
        <v>22</v>
      </c>
      <c r="C141" s="2" t="s">
        <v>355</v>
      </c>
      <c r="D141" s="2" t="s">
        <v>356</v>
      </c>
      <c r="E141" s="2" t="s">
        <v>50</v>
      </c>
      <c r="F141" s="2">
        <v>81</v>
      </c>
      <c r="G141" s="2" t="s">
        <v>51</v>
      </c>
      <c r="H141" s="2" t="s">
        <v>230</v>
      </c>
      <c r="I141" s="37" t="s">
        <v>28</v>
      </c>
      <c r="J141" s="2">
        <v>471</v>
      </c>
      <c r="K141" s="2">
        <v>499</v>
      </c>
      <c r="L141" s="2">
        <v>2</v>
      </c>
      <c r="M141" s="2" t="s">
        <v>29</v>
      </c>
      <c r="N141" s="31" t="s">
        <v>360</v>
      </c>
      <c r="O141" s="2">
        <v>10850</v>
      </c>
      <c r="P141" s="2">
        <v>11500</v>
      </c>
      <c r="Q141" s="2">
        <v>2</v>
      </c>
      <c r="R141" s="2" t="s">
        <v>75</v>
      </c>
      <c r="S141" s="52" t="s">
        <v>361</v>
      </c>
      <c r="T141" s="2" t="s">
        <v>30</v>
      </c>
      <c r="U141" s="15"/>
    </row>
    <row r="142" s="2" customFormat="1" ht="30" customHeight="1" spans="1:21">
      <c r="A142" s="2" t="s">
        <v>345</v>
      </c>
      <c r="B142" s="2" t="s">
        <v>22</v>
      </c>
      <c r="C142" s="2" t="s">
        <v>355</v>
      </c>
      <c r="D142" s="2" t="s">
        <v>356</v>
      </c>
      <c r="E142" s="2" t="s">
        <v>206</v>
      </c>
      <c r="F142" s="2">
        <v>114</v>
      </c>
      <c r="G142" s="2" t="s">
        <v>208</v>
      </c>
      <c r="H142" s="2" t="s">
        <v>362</v>
      </c>
      <c r="I142" s="37" t="s">
        <v>28</v>
      </c>
      <c r="J142" s="2">
        <v>607</v>
      </c>
      <c r="K142" s="2">
        <v>643</v>
      </c>
      <c r="L142" s="2">
        <v>2</v>
      </c>
      <c r="M142" s="2" t="s">
        <v>29</v>
      </c>
      <c r="N142" s="31" t="s">
        <v>360</v>
      </c>
      <c r="O142" s="2">
        <v>12831</v>
      </c>
      <c r="P142" s="2">
        <v>13600</v>
      </c>
      <c r="Q142" s="2">
        <v>2</v>
      </c>
      <c r="R142" s="2" t="s">
        <v>75</v>
      </c>
      <c r="S142" s="52" t="s">
        <v>361</v>
      </c>
      <c r="T142" s="2" t="s">
        <v>30</v>
      </c>
      <c r="U142" s="15"/>
    </row>
    <row r="143" s="2" customFormat="1" ht="30" customHeight="1" spans="1:21">
      <c r="A143" s="2" t="s">
        <v>345</v>
      </c>
      <c r="B143" s="2" t="s">
        <v>22</v>
      </c>
      <c r="C143" s="2" t="s">
        <v>355</v>
      </c>
      <c r="D143" s="2" t="s">
        <v>356</v>
      </c>
      <c r="E143" s="2" t="s">
        <v>53</v>
      </c>
      <c r="F143" s="2">
        <v>128</v>
      </c>
      <c r="G143" s="2" t="s">
        <v>98</v>
      </c>
      <c r="H143" s="2" t="s">
        <v>363</v>
      </c>
      <c r="I143" s="37" t="s">
        <v>28</v>
      </c>
      <c r="J143" s="2">
        <v>661</v>
      </c>
      <c r="K143" s="2">
        <v>700</v>
      </c>
      <c r="L143" s="2">
        <v>2</v>
      </c>
      <c r="M143" s="2" t="s">
        <v>29</v>
      </c>
      <c r="N143" s="31" t="s">
        <v>360</v>
      </c>
      <c r="O143" s="2">
        <v>13680</v>
      </c>
      <c r="P143" s="2">
        <v>14500</v>
      </c>
      <c r="Q143" s="2">
        <v>2</v>
      </c>
      <c r="R143" s="2" t="s">
        <v>75</v>
      </c>
      <c r="S143" s="52" t="s">
        <v>361</v>
      </c>
      <c r="T143" s="2" t="s">
        <v>30</v>
      </c>
      <c r="U143" s="15"/>
    </row>
    <row r="144" s="2" customFormat="1" ht="30" customHeight="1" spans="9:21">
      <c r="I144" s="37" t="s">
        <v>28</v>
      </c>
      <c r="N144" s="31"/>
      <c r="S144" s="31"/>
      <c r="U144" s="15"/>
    </row>
    <row r="145" s="2" customFormat="1" ht="30" customHeight="1" spans="1:21">
      <c r="A145" s="31" t="s">
        <v>364</v>
      </c>
      <c r="B145" s="2" t="s">
        <v>22</v>
      </c>
      <c r="C145" s="2" t="s">
        <v>365</v>
      </c>
      <c r="D145" s="2" t="s">
        <v>366</v>
      </c>
      <c r="E145" s="2" t="s">
        <v>172</v>
      </c>
      <c r="F145" s="2">
        <v>80</v>
      </c>
      <c r="G145" s="2" t="s">
        <v>89</v>
      </c>
      <c r="H145" s="2" t="s">
        <v>90</v>
      </c>
      <c r="I145" s="37" t="s">
        <v>28</v>
      </c>
      <c r="J145" s="2">
        <v>358</v>
      </c>
      <c r="K145" s="2">
        <v>380</v>
      </c>
      <c r="L145" s="2">
        <v>1</v>
      </c>
      <c r="M145" s="2" t="s">
        <v>75</v>
      </c>
      <c r="N145" s="31" t="s">
        <v>30</v>
      </c>
      <c r="O145" s="2">
        <v>9000</v>
      </c>
      <c r="P145" s="2">
        <v>9540</v>
      </c>
      <c r="Q145" s="2">
        <v>1</v>
      </c>
      <c r="R145" s="2" t="s">
        <v>75</v>
      </c>
      <c r="S145" s="31" t="s">
        <v>367</v>
      </c>
      <c r="T145" s="2" t="s">
        <v>30</v>
      </c>
      <c r="U145" s="15"/>
    </row>
    <row r="146" s="2" customFormat="1" ht="30" customHeight="1" spans="1:21">
      <c r="A146" s="31" t="s">
        <v>364</v>
      </c>
      <c r="B146" s="2" t="s">
        <v>22</v>
      </c>
      <c r="C146" s="2" t="s">
        <v>365</v>
      </c>
      <c r="D146" s="2" t="s">
        <v>366</v>
      </c>
      <c r="E146" s="2" t="s">
        <v>368</v>
      </c>
      <c r="F146" s="2">
        <v>112</v>
      </c>
      <c r="G146" s="2" t="s">
        <v>208</v>
      </c>
      <c r="H146" s="2" t="s">
        <v>207</v>
      </c>
      <c r="I146" s="37" t="s">
        <v>28</v>
      </c>
      <c r="J146" s="2">
        <v>508</v>
      </c>
      <c r="K146" s="2">
        <v>539</v>
      </c>
      <c r="L146" s="2">
        <v>2</v>
      </c>
      <c r="M146" s="2" t="s">
        <v>75</v>
      </c>
      <c r="N146" s="31" t="s">
        <v>30</v>
      </c>
      <c r="O146" s="2">
        <v>13000</v>
      </c>
      <c r="P146" s="2">
        <v>13780</v>
      </c>
      <c r="Q146" s="2">
        <v>2</v>
      </c>
      <c r="R146" s="2" t="s">
        <v>75</v>
      </c>
      <c r="S146" s="31" t="s">
        <v>369</v>
      </c>
      <c r="T146" s="2" t="s">
        <v>30</v>
      </c>
      <c r="U146" s="15"/>
    </row>
    <row r="147" s="2" customFormat="1" ht="30" customHeight="1" spans="1:21">
      <c r="A147" s="31" t="s">
        <v>364</v>
      </c>
      <c r="B147" s="2" t="s">
        <v>22</v>
      </c>
      <c r="C147" s="2" t="s">
        <v>365</v>
      </c>
      <c r="D147" s="2" t="s">
        <v>366</v>
      </c>
      <c r="E147" s="2" t="s">
        <v>176</v>
      </c>
      <c r="F147" s="2">
        <v>145</v>
      </c>
      <c r="G147" s="2" t="s">
        <v>98</v>
      </c>
      <c r="H147" s="2" t="s">
        <v>99</v>
      </c>
      <c r="I147" s="37" t="s">
        <v>28</v>
      </c>
      <c r="J147" s="2">
        <v>628</v>
      </c>
      <c r="K147" s="2">
        <v>666</v>
      </c>
      <c r="L147" s="2">
        <v>2</v>
      </c>
      <c r="M147" s="2" t="s">
        <v>75</v>
      </c>
      <c r="N147" s="31" t="s">
        <v>30</v>
      </c>
      <c r="O147" s="2">
        <v>16000</v>
      </c>
      <c r="P147" s="2">
        <v>16960</v>
      </c>
      <c r="Q147" s="2">
        <v>2</v>
      </c>
      <c r="R147" s="2" t="s">
        <v>75</v>
      </c>
      <c r="S147" s="31" t="s">
        <v>369</v>
      </c>
      <c r="T147" s="2" t="s">
        <v>30</v>
      </c>
      <c r="U147" s="15"/>
    </row>
    <row r="148" s="2" customFormat="1" ht="30" customHeight="1" spans="9:21">
      <c r="I148" s="37" t="s">
        <v>28</v>
      </c>
      <c r="N148" s="31"/>
      <c r="S148" s="48"/>
      <c r="U148" s="15"/>
    </row>
    <row r="149" s="2" customFormat="1" ht="30" customHeight="1" spans="1:21">
      <c r="A149" s="2" t="s">
        <v>370</v>
      </c>
      <c r="B149" s="2" t="s">
        <v>22</v>
      </c>
      <c r="C149" s="2" t="s">
        <v>371</v>
      </c>
      <c r="D149" s="2" t="s">
        <v>372</v>
      </c>
      <c r="E149" s="2" t="s">
        <v>41</v>
      </c>
      <c r="F149" s="2">
        <v>33</v>
      </c>
      <c r="G149" s="2" t="s">
        <v>104</v>
      </c>
      <c r="H149" s="2" t="s">
        <v>43</v>
      </c>
      <c r="I149" s="37" t="s">
        <v>28</v>
      </c>
      <c r="J149" s="2">
        <v>422.64</v>
      </c>
      <c r="K149" s="2">
        <v>448</v>
      </c>
      <c r="L149" s="2">
        <v>2</v>
      </c>
      <c r="M149" s="2" t="s">
        <v>63</v>
      </c>
      <c r="N149" s="31" t="s">
        <v>373</v>
      </c>
      <c r="O149" s="2">
        <v>9905.66</v>
      </c>
      <c r="P149" s="2">
        <v>10500</v>
      </c>
      <c r="Q149" s="2">
        <v>2</v>
      </c>
      <c r="R149" s="16" t="s">
        <v>75</v>
      </c>
      <c r="S149" s="103" t="s">
        <v>374</v>
      </c>
      <c r="T149" s="2" t="s">
        <v>30</v>
      </c>
      <c r="U149" s="15"/>
    </row>
    <row r="150" s="2" customFormat="1" ht="30" customHeight="1" spans="1:21">
      <c r="A150" s="2" t="s">
        <v>370</v>
      </c>
      <c r="B150" s="2" t="s">
        <v>22</v>
      </c>
      <c r="C150" s="2" t="s">
        <v>371</v>
      </c>
      <c r="D150" s="2" t="s">
        <v>372</v>
      </c>
      <c r="E150" s="2" t="s">
        <v>123</v>
      </c>
      <c r="F150" s="2">
        <v>33</v>
      </c>
      <c r="G150" s="2" t="s">
        <v>124</v>
      </c>
      <c r="H150" s="2" t="s">
        <v>260</v>
      </c>
      <c r="I150" s="37" t="s">
        <v>28</v>
      </c>
      <c r="J150" s="2">
        <v>422.64</v>
      </c>
      <c r="K150" s="2">
        <v>448</v>
      </c>
      <c r="L150" s="2">
        <v>2</v>
      </c>
      <c r="M150" s="2" t="s">
        <v>63</v>
      </c>
      <c r="N150" s="31" t="s">
        <v>373</v>
      </c>
      <c r="O150" s="2">
        <v>9905.66</v>
      </c>
      <c r="P150" s="2">
        <v>10500</v>
      </c>
      <c r="Q150" s="2">
        <v>2</v>
      </c>
      <c r="R150" s="16" t="s">
        <v>75</v>
      </c>
      <c r="S150" s="103" t="s">
        <v>374</v>
      </c>
      <c r="T150" s="2" t="s">
        <v>30</v>
      </c>
      <c r="U150" s="15"/>
    </row>
    <row r="151" s="2" customFormat="1" ht="30" customHeight="1" spans="1:21">
      <c r="A151" s="2" t="s">
        <v>370</v>
      </c>
      <c r="B151" s="2" t="s">
        <v>22</v>
      </c>
      <c r="C151" s="2" t="s">
        <v>371</v>
      </c>
      <c r="D151" s="2" t="s">
        <v>372</v>
      </c>
      <c r="E151" s="2" t="s">
        <v>50</v>
      </c>
      <c r="F151" s="2">
        <v>67</v>
      </c>
      <c r="G151" s="2" t="s">
        <v>51</v>
      </c>
      <c r="H151" s="2" t="s">
        <v>92</v>
      </c>
      <c r="I151" s="37" t="s">
        <v>28</v>
      </c>
      <c r="J151" s="2">
        <v>516.98</v>
      </c>
      <c r="K151" s="2">
        <v>548</v>
      </c>
      <c r="L151" s="2">
        <v>2</v>
      </c>
      <c r="M151" s="2" t="s">
        <v>63</v>
      </c>
      <c r="N151" s="31" t="s">
        <v>373</v>
      </c>
      <c r="O151" s="2">
        <v>12264.15</v>
      </c>
      <c r="P151" s="2">
        <v>13000</v>
      </c>
      <c r="Q151" s="2">
        <v>2</v>
      </c>
      <c r="R151" s="16" t="s">
        <v>75</v>
      </c>
      <c r="S151" s="103" t="s">
        <v>375</v>
      </c>
      <c r="T151" s="2" t="s">
        <v>30</v>
      </c>
      <c r="U151" s="15"/>
    </row>
    <row r="152" s="2" customFormat="1" ht="30" customHeight="1" spans="1:21">
      <c r="A152" s="2" t="s">
        <v>370</v>
      </c>
      <c r="B152" s="2" t="s">
        <v>22</v>
      </c>
      <c r="C152" s="2" t="s">
        <v>371</v>
      </c>
      <c r="D152" s="2" t="s">
        <v>372</v>
      </c>
      <c r="E152" s="2" t="s">
        <v>93</v>
      </c>
      <c r="F152" s="2">
        <v>72</v>
      </c>
      <c r="G152" s="2" t="s">
        <v>128</v>
      </c>
      <c r="H152" s="2" t="s">
        <v>95</v>
      </c>
      <c r="I152" s="37" t="s">
        <v>28</v>
      </c>
      <c r="J152" s="2">
        <v>564.15</v>
      </c>
      <c r="K152" s="2">
        <v>598</v>
      </c>
      <c r="L152" s="2">
        <v>2</v>
      </c>
      <c r="M152" s="2" t="s">
        <v>63</v>
      </c>
      <c r="N152" s="31" t="s">
        <v>373</v>
      </c>
      <c r="O152" s="2">
        <v>14150.94</v>
      </c>
      <c r="P152" s="2">
        <v>15000</v>
      </c>
      <c r="Q152" s="2">
        <v>2</v>
      </c>
      <c r="R152" s="16" t="s">
        <v>75</v>
      </c>
      <c r="S152" s="103" t="s">
        <v>376</v>
      </c>
      <c r="T152" s="2" t="s">
        <v>30</v>
      </c>
      <c r="U152" s="15"/>
    </row>
    <row r="153" s="2" customFormat="1" ht="30" customHeight="1" spans="1:21">
      <c r="A153" s="2" t="s">
        <v>370</v>
      </c>
      <c r="B153" s="2" t="s">
        <v>22</v>
      </c>
      <c r="C153" s="2" t="s">
        <v>371</v>
      </c>
      <c r="D153" s="2" t="s">
        <v>372</v>
      </c>
      <c r="E153" s="2" t="s">
        <v>132</v>
      </c>
      <c r="F153" s="2">
        <v>103</v>
      </c>
      <c r="G153" s="2" t="s">
        <v>133</v>
      </c>
      <c r="H153" s="2" t="s">
        <v>180</v>
      </c>
      <c r="I153" s="37" t="s">
        <v>28</v>
      </c>
      <c r="J153" s="2">
        <v>705.66</v>
      </c>
      <c r="K153" s="2">
        <v>748</v>
      </c>
      <c r="L153" s="2">
        <v>4</v>
      </c>
      <c r="M153" s="2" t="s">
        <v>63</v>
      </c>
      <c r="N153" s="31" t="s">
        <v>373</v>
      </c>
      <c r="O153" s="2">
        <v>16037.74</v>
      </c>
      <c r="P153" s="2">
        <v>17000</v>
      </c>
      <c r="Q153" s="2">
        <v>4</v>
      </c>
      <c r="R153" s="16" t="s">
        <v>75</v>
      </c>
      <c r="S153" s="103" t="s">
        <v>377</v>
      </c>
      <c r="T153" s="2" t="s">
        <v>30</v>
      </c>
      <c r="U153" s="15"/>
    </row>
    <row r="154" s="2" customFormat="1" ht="30" customHeight="1" spans="9:21">
      <c r="I154" s="37" t="s">
        <v>28</v>
      </c>
      <c r="N154" s="31"/>
      <c r="S154" s="50"/>
      <c r="U154" s="15"/>
    </row>
    <row r="155" s="2" customFormat="1" ht="30" customHeight="1" spans="1:21">
      <c r="A155" s="2" t="s">
        <v>345</v>
      </c>
      <c r="B155" s="2" t="s">
        <v>22</v>
      </c>
      <c r="C155" s="2" t="s">
        <v>378</v>
      </c>
      <c r="D155" s="2" t="s">
        <v>379</v>
      </c>
      <c r="E155" s="2" t="s">
        <v>123</v>
      </c>
      <c r="F155" s="2">
        <v>27</v>
      </c>
      <c r="G155" s="2" t="s">
        <v>124</v>
      </c>
      <c r="H155" s="2" t="s">
        <v>380</v>
      </c>
      <c r="I155" s="37" t="s">
        <v>28</v>
      </c>
      <c r="J155" s="2">
        <v>376</v>
      </c>
      <c r="K155" s="2">
        <v>398</v>
      </c>
      <c r="L155" s="2">
        <v>2</v>
      </c>
      <c r="M155" s="2" t="s">
        <v>29</v>
      </c>
      <c r="N155" s="31"/>
      <c r="O155" s="2">
        <v>8500</v>
      </c>
      <c r="P155" s="2">
        <v>9010</v>
      </c>
      <c r="Q155" s="2">
        <v>2</v>
      </c>
      <c r="R155" s="2" t="s">
        <v>29</v>
      </c>
      <c r="S155" s="31" t="s">
        <v>381</v>
      </c>
      <c r="U155" s="15"/>
    </row>
    <row r="156" s="2" customFormat="1" ht="30" customHeight="1" spans="1:21">
      <c r="A156" s="2" t="s">
        <v>345</v>
      </c>
      <c r="B156" s="2" t="s">
        <v>22</v>
      </c>
      <c r="C156" s="2" t="s">
        <v>378</v>
      </c>
      <c r="D156" s="2" t="s">
        <v>379</v>
      </c>
      <c r="E156" s="2" t="s">
        <v>88</v>
      </c>
      <c r="F156" s="2">
        <v>45</v>
      </c>
      <c r="G156" s="2" t="s">
        <v>89</v>
      </c>
      <c r="H156" s="2" t="s">
        <v>382</v>
      </c>
      <c r="I156" s="37" t="s">
        <v>28</v>
      </c>
      <c r="J156" s="2">
        <v>376</v>
      </c>
      <c r="K156" s="2">
        <v>398</v>
      </c>
      <c r="L156" s="2">
        <v>2</v>
      </c>
      <c r="M156" s="2" t="s">
        <v>29</v>
      </c>
      <c r="N156" s="31"/>
      <c r="O156" s="2">
        <v>8500</v>
      </c>
      <c r="P156" s="2">
        <v>9010</v>
      </c>
      <c r="Q156" s="2">
        <v>2</v>
      </c>
      <c r="R156" s="104" t="s">
        <v>383</v>
      </c>
      <c r="S156" s="31" t="s">
        <v>384</v>
      </c>
      <c r="U156" s="15"/>
    </row>
    <row r="157" s="2" customFormat="1" ht="30" customHeight="1" spans="1:21">
      <c r="A157" s="2" t="s">
        <v>345</v>
      </c>
      <c r="B157" s="2" t="s">
        <v>22</v>
      </c>
      <c r="C157" s="2" t="s">
        <v>378</v>
      </c>
      <c r="D157" s="2" t="s">
        <v>379</v>
      </c>
      <c r="E157" s="2" t="s">
        <v>194</v>
      </c>
      <c r="F157" s="2">
        <v>45</v>
      </c>
      <c r="G157" s="2" t="s">
        <v>191</v>
      </c>
      <c r="H157" s="2" t="s">
        <v>385</v>
      </c>
      <c r="I157" s="37" t="s">
        <v>28</v>
      </c>
      <c r="J157" s="2">
        <v>397</v>
      </c>
      <c r="K157" s="2">
        <v>420</v>
      </c>
      <c r="L157" s="2">
        <v>2</v>
      </c>
      <c r="M157" s="2" t="s">
        <v>29</v>
      </c>
      <c r="N157" s="31"/>
      <c r="O157" s="2">
        <v>9500</v>
      </c>
      <c r="P157" s="2">
        <v>10070</v>
      </c>
      <c r="Q157" s="2">
        <v>2</v>
      </c>
      <c r="R157" s="2" t="s">
        <v>29</v>
      </c>
      <c r="S157" s="31" t="s">
        <v>384</v>
      </c>
      <c r="U157" s="15"/>
    </row>
    <row r="158" s="2" customFormat="1" ht="30" customHeight="1" spans="1:21">
      <c r="A158" s="2" t="s">
        <v>345</v>
      </c>
      <c r="B158" s="2" t="s">
        <v>22</v>
      </c>
      <c r="C158" s="2" t="s">
        <v>378</v>
      </c>
      <c r="D158" s="2" t="s">
        <v>379</v>
      </c>
      <c r="E158" s="2" t="s">
        <v>50</v>
      </c>
      <c r="F158" s="2">
        <v>47</v>
      </c>
      <c r="G158" s="2" t="s">
        <v>51</v>
      </c>
      <c r="H158" s="2" t="s">
        <v>52</v>
      </c>
      <c r="I158" s="37" t="s">
        <v>28</v>
      </c>
      <c r="J158" s="2">
        <v>416</v>
      </c>
      <c r="K158" s="2">
        <v>440</v>
      </c>
      <c r="L158" s="2">
        <v>2</v>
      </c>
      <c r="M158" s="2" t="s">
        <v>29</v>
      </c>
      <c r="N158" s="31"/>
      <c r="O158" s="2">
        <v>1000</v>
      </c>
      <c r="P158" s="2">
        <v>10600</v>
      </c>
      <c r="Q158" s="2">
        <v>2</v>
      </c>
      <c r="R158" s="2" t="s">
        <v>29</v>
      </c>
      <c r="S158" s="31" t="s">
        <v>384</v>
      </c>
      <c r="U158" s="15"/>
    </row>
    <row r="159" s="2" customFormat="1" ht="30" customHeight="1" spans="1:21">
      <c r="A159" s="2" t="s">
        <v>345</v>
      </c>
      <c r="B159" s="2" t="s">
        <v>22</v>
      </c>
      <c r="C159" s="2" t="s">
        <v>378</v>
      </c>
      <c r="D159" s="2" t="s">
        <v>379</v>
      </c>
      <c r="E159" s="2" t="s">
        <v>50</v>
      </c>
      <c r="F159" s="2">
        <v>48</v>
      </c>
      <c r="G159" s="2" t="s">
        <v>51</v>
      </c>
      <c r="H159" s="2" t="s">
        <v>55</v>
      </c>
      <c r="I159" s="37" t="s">
        <v>28</v>
      </c>
      <c r="J159" s="2">
        <v>416</v>
      </c>
      <c r="K159" s="2">
        <v>440</v>
      </c>
      <c r="L159" s="2">
        <v>2</v>
      </c>
      <c r="M159" s="2" t="s">
        <v>75</v>
      </c>
      <c r="N159" s="31"/>
      <c r="O159" s="2">
        <v>1000</v>
      </c>
      <c r="P159" s="2">
        <v>10600</v>
      </c>
      <c r="Q159" s="2">
        <v>2</v>
      </c>
      <c r="R159" s="2" t="s">
        <v>75</v>
      </c>
      <c r="S159" s="31" t="s">
        <v>384</v>
      </c>
      <c r="U159" s="15"/>
    </row>
    <row r="160" s="2" customFormat="1" ht="30" customHeight="1" spans="1:21">
      <c r="A160" s="2" t="s">
        <v>345</v>
      </c>
      <c r="B160" s="2" t="s">
        <v>22</v>
      </c>
      <c r="C160" s="2" t="s">
        <v>378</v>
      </c>
      <c r="D160" s="2" t="s">
        <v>379</v>
      </c>
      <c r="E160" s="2" t="s">
        <v>386</v>
      </c>
      <c r="F160" s="2">
        <v>47</v>
      </c>
      <c r="G160" s="2" t="s">
        <v>128</v>
      </c>
      <c r="H160" s="2" t="s">
        <v>387</v>
      </c>
      <c r="I160" s="37" t="s">
        <v>28</v>
      </c>
      <c r="J160" s="2">
        <v>461</v>
      </c>
      <c r="K160" s="2">
        <v>488</v>
      </c>
      <c r="L160" s="2">
        <v>3</v>
      </c>
      <c r="M160" s="2" t="s">
        <v>29</v>
      </c>
      <c r="N160" s="31"/>
      <c r="O160" s="2">
        <v>11500</v>
      </c>
      <c r="P160" s="2">
        <v>12190</v>
      </c>
      <c r="Q160" s="2">
        <v>3</v>
      </c>
      <c r="R160" s="2" t="s">
        <v>29</v>
      </c>
      <c r="S160" s="31" t="s">
        <v>384</v>
      </c>
      <c r="U160" s="15"/>
    </row>
    <row r="161" s="2" customFormat="1" ht="30" customHeight="1" spans="9:21">
      <c r="I161" s="37" t="s">
        <v>28</v>
      </c>
      <c r="N161" s="31"/>
      <c r="S161" s="31"/>
      <c r="U161" s="15"/>
    </row>
    <row r="162" s="2" customFormat="1" ht="30" customHeight="1" spans="1:21">
      <c r="A162" s="2" t="s">
        <v>232</v>
      </c>
      <c r="B162" s="2" t="s">
        <v>22</v>
      </c>
      <c r="C162" s="2" t="s">
        <v>388</v>
      </c>
      <c r="D162" s="2" t="s">
        <v>389</v>
      </c>
      <c r="E162" s="2" t="s">
        <v>25</v>
      </c>
      <c r="F162" s="2">
        <v>23</v>
      </c>
      <c r="G162" s="2" t="s">
        <v>26</v>
      </c>
      <c r="H162" s="2" t="s">
        <v>27</v>
      </c>
      <c r="I162" s="37" t="s">
        <v>28</v>
      </c>
      <c r="J162" s="2">
        <v>310</v>
      </c>
      <c r="K162" s="2">
        <v>328</v>
      </c>
      <c r="L162" s="2" t="s">
        <v>312</v>
      </c>
      <c r="M162" s="2" t="s">
        <v>75</v>
      </c>
      <c r="N162" s="31" t="s">
        <v>390</v>
      </c>
      <c r="O162" s="2">
        <v>5660</v>
      </c>
      <c r="P162" s="2">
        <v>6000</v>
      </c>
      <c r="Q162" s="2" t="s">
        <v>312</v>
      </c>
      <c r="R162" s="2" t="s">
        <v>75</v>
      </c>
      <c r="S162" s="31" t="s">
        <v>391</v>
      </c>
      <c r="T162" s="2" t="s">
        <v>390</v>
      </c>
      <c r="U162" s="15"/>
    </row>
    <row r="163" s="2" customFormat="1" ht="30" customHeight="1" spans="1:21">
      <c r="A163" s="2" t="s">
        <v>76</v>
      </c>
      <c r="B163" s="2" t="s">
        <v>22</v>
      </c>
      <c r="C163" s="2" t="s">
        <v>392</v>
      </c>
      <c r="D163" s="100" t="s">
        <v>393</v>
      </c>
      <c r="E163" s="2" t="s">
        <v>79</v>
      </c>
      <c r="F163" s="2">
        <v>37</v>
      </c>
      <c r="G163" s="2" t="s">
        <v>189</v>
      </c>
      <c r="H163" s="2" t="s">
        <v>190</v>
      </c>
      <c r="I163" s="37" t="s">
        <v>28</v>
      </c>
      <c r="J163" s="2">
        <v>264.15</v>
      </c>
      <c r="K163" s="2">
        <v>280</v>
      </c>
      <c r="L163" s="2" t="s">
        <v>62</v>
      </c>
      <c r="M163" s="2" t="s">
        <v>75</v>
      </c>
      <c r="N163" s="31" t="s">
        <v>394</v>
      </c>
      <c r="S163" s="31"/>
      <c r="U163" s="15"/>
    </row>
    <row r="164" s="2" customFormat="1" ht="30" customHeight="1" spans="1:21">
      <c r="A164" s="2" t="s">
        <v>76</v>
      </c>
      <c r="B164" s="2" t="s">
        <v>22</v>
      </c>
      <c r="C164" s="2" t="s">
        <v>392</v>
      </c>
      <c r="D164" s="100" t="s">
        <v>393</v>
      </c>
      <c r="E164" s="2" t="s">
        <v>85</v>
      </c>
      <c r="F164" s="2">
        <v>37</v>
      </c>
      <c r="G164" s="2" t="s">
        <v>358</v>
      </c>
      <c r="H164" s="2" t="s">
        <v>226</v>
      </c>
      <c r="I164" s="37" t="s">
        <v>28</v>
      </c>
      <c r="J164" s="2">
        <v>264.15</v>
      </c>
      <c r="K164" s="2">
        <v>280</v>
      </c>
      <c r="L164" s="2" t="s">
        <v>62</v>
      </c>
      <c r="M164" s="2" t="s">
        <v>75</v>
      </c>
      <c r="N164" s="31" t="s">
        <v>394</v>
      </c>
      <c r="S164" s="31"/>
      <c r="U164" s="15"/>
    </row>
    <row r="165" s="2" customFormat="1" ht="30" customHeight="1" spans="1:21">
      <c r="A165" s="2" t="s">
        <v>76</v>
      </c>
      <c r="B165" s="2" t="s">
        <v>22</v>
      </c>
      <c r="C165" s="2" t="s">
        <v>392</v>
      </c>
      <c r="D165" s="100" t="s">
        <v>393</v>
      </c>
      <c r="E165" s="2" t="s">
        <v>50</v>
      </c>
      <c r="F165" s="2">
        <v>66</v>
      </c>
      <c r="G165" s="2" t="s">
        <v>51</v>
      </c>
      <c r="H165" s="2" t="s">
        <v>230</v>
      </c>
      <c r="I165" s="37" t="s">
        <v>28</v>
      </c>
      <c r="J165" s="2">
        <v>377.35</v>
      </c>
      <c r="K165" s="2">
        <v>400</v>
      </c>
      <c r="L165" s="2" t="s">
        <v>62</v>
      </c>
      <c r="M165" s="2" t="s">
        <v>75</v>
      </c>
      <c r="N165" s="31" t="s">
        <v>394</v>
      </c>
      <c r="S165" s="31"/>
      <c r="U165" s="15"/>
    </row>
    <row r="166" s="2" customFormat="1" ht="30" customHeight="1" spans="1:21">
      <c r="A166" s="2" t="s">
        <v>76</v>
      </c>
      <c r="B166" s="2" t="s">
        <v>22</v>
      </c>
      <c r="C166" s="2" t="s">
        <v>395</v>
      </c>
      <c r="D166" s="100" t="s">
        <v>396</v>
      </c>
      <c r="E166" s="2" t="s">
        <v>397</v>
      </c>
      <c r="F166" s="2">
        <v>41</v>
      </c>
      <c r="G166" s="2" t="s">
        <v>398</v>
      </c>
      <c r="H166" s="2" t="s">
        <v>82</v>
      </c>
      <c r="I166" s="37" t="s">
        <v>28</v>
      </c>
      <c r="J166" s="2">
        <v>470</v>
      </c>
      <c r="K166" s="2">
        <v>500</v>
      </c>
      <c r="L166" s="2">
        <v>2</v>
      </c>
      <c r="M166" s="2" t="s">
        <v>399</v>
      </c>
      <c r="N166" s="31" t="s">
        <v>400</v>
      </c>
      <c r="O166" s="2">
        <v>11280</v>
      </c>
      <c r="P166" s="2">
        <v>12000</v>
      </c>
      <c r="Q166" s="2" t="s">
        <v>401</v>
      </c>
      <c r="R166" s="2" t="s">
        <v>399</v>
      </c>
      <c r="S166" s="31" t="s">
        <v>402</v>
      </c>
      <c r="T166" s="2" t="s">
        <v>312</v>
      </c>
      <c r="U166" s="15"/>
    </row>
    <row r="167" s="2" customFormat="1" ht="30" customHeight="1" spans="1:21">
      <c r="A167" s="2" t="s">
        <v>76</v>
      </c>
      <c r="B167" s="2" t="s">
        <v>22</v>
      </c>
      <c r="C167" s="2" t="s">
        <v>395</v>
      </c>
      <c r="D167" s="100" t="s">
        <v>396</v>
      </c>
      <c r="E167" s="2" t="s">
        <v>403</v>
      </c>
      <c r="F167" s="2">
        <v>100</v>
      </c>
      <c r="G167" s="2" t="s">
        <v>404</v>
      </c>
      <c r="H167" s="2" t="s">
        <v>405</v>
      </c>
      <c r="I167" s="37" t="s">
        <v>28</v>
      </c>
      <c r="J167" s="2">
        <v>1222</v>
      </c>
      <c r="K167" s="2">
        <v>1300</v>
      </c>
      <c r="L167" s="2">
        <v>4</v>
      </c>
      <c r="M167" s="2" t="s">
        <v>399</v>
      </c>
      <c r="N167" s="31" t="s">
        <v>400</v>
      </c>
      <c r="O167" s="2">
        <v>16920</v>
      </c>
      <c r="P167" s="2">
        <v>18000</v>
      </c>
      <c r="Q167" s="2" t="s">
        <v>406</v>
      </c>
      <c r="R167" s="2" t="s">
        <v>399</v>
      </c>
      <c r="S167" s="31" t="s">
        <v>402</v>
      </c>
      <c r="T167" s="2" t="s">
        <v>312</v>
      </c>
      <c r="U167" s="15"/>
    </row>
    <row r="168" s="2" customFormat="1" ht="30" customHeight="1" spans="9:21">
      <c r="I168" s="37"/>
      <c r="N168" s="31"/>
      <c r="S168" s="31"/>
      <c r="U168" s="15"/>
    </row>
    <row r="169" s="2" customFormat="1" ht="30" customHeight="1" spans="1:21">
      <c r="A169" s="2" t="s">
        <v>213</v>
      </c>
      <c r="B169" s="2" t="s">
        <v>22</v>
      </c>
      <c r="C169" s="2" t="s">
        <v>407</v>
      </c>
      <c r="D169" s="2" t="s">
        <v>408</v>
      </c>
      <c r="E169" s="2" t="s">
        <v>409</v>
      </c>
      <c r="F169" s="2" t="s">
        <v>410</v>
      </c>
      <c r="G169" s="2" t="s">
        <v>411</v>
      </c>
      <c r="H169" s="2" t="s">
        <v>412</v>
      </c>
      <c r="I169" s="37" t="s">
        <v>28</v>
      </c>
      <c r="J169" s="101">
        <f>K169/1.09</f>
        <v>412.844036697248</v>
      </c>
      <c r="K169" s="2">
        <v>450</v>
      </c>
      <c r="L169" s="2">
        <v>1</v>
      </c>
      <c r="M169" s="2" t="s">
        <v>63</v>
      </c>
      <c r="N169" s="31" t="s">
        <v>413</v>
      </c>
      <c r="P169" s="2" t="s">
        <v>414</v>
      </c>
      <c r="S169" s="31"/>
      <c r="U169" s="15"/>
    </row>
    <row r="170" s="2" customFormat="1" ht="30" customHeight="1" spans="1:21">
      <c r="A170" s="2" t="s">
        <v>213</v>
      </c>
      <c r="B170" s="2" t="s">
        <v>22</v>
      </c>
      <c r="C170" s="2" t="s">
        <v>407</v>
      </c>
      <c r="D170" s="2" t="s">
        <v>408</v>
      </c>
      <c r="E170" s="2" t="s">
        <v>415</v>
      </c>
      <c r="F170" s="2">
        <v>52</v>
      </c>
      <c r="G170" s="2" t="s">
        <v>416</v>
      </c>
      <c r="H170" s="2" t="s">
        <v>417</v>
      </c>
      <c r="I170" s="37" t="s">
        <v>28</v>
      </c>
      <c r="J170" s="101">
        <f>K170/1.09</f>
        <v>458.715596330275</v>
      </c>
      <c r="K170" s="2">
        <v>500</v>
      </c>
      <c r="L170" s="2">
        <v>1</v>
      </c>
      <c r="M170" s="2" t="s">
        <v>63</v>
      </c>
      <c r="N170" s="31" t="s">
        <v>413</v>
      </c>
      <c r="O170" s="2">
        <f>P170/1.06</f>
        <v>11320.7547169811</v>
      </c>
      <c r="P170" s="2">
        <v>12000</v>
      </c>
      <c r="Q170" s="2" t="s">
        <v>312</v>
      </c>
      <c r="S170" s="31" t="s">
        <v>391</v>
      </c>
      <c r="T170" s="2" t="s">
        <v>312</v>
      </c>
      <c r="U170" s="15"/>
    </row>
    <row r="171" s="2" customFormat="1" ht="30" customHeight="1" spans="1:21">
      <c r="A171" s="2" t="s">
        <v>213</v>
      </c>
      <c r="B171" s="2" t="s">
        <v>22</v>
      </c>
      <c r="C171" s="2" t="s">
        <v>407</v>
      </c>
      <c r="D171" s="2" t="s">
        <v>408</v>
      </c>
      <c r="E171" s="2" t="s">
        <v>318</v>
      </c>
      <c r="F171" s="2">
        <v>65</v>
      </c>
      <c r="G171" s="2" t="s">
        <v>418</v>
      </c>
      <c r="H171" s="2" t="s">
        <v>419</v>
      </c>
      <c r="I171" s="37" t="s">
        <v>28</v>
      </c>
      <c r="J171" s="101">
        <f>K171/1.09</f>
        <v>504.587155963303</v>
      </c>
      <c r="K171" s="2">
        <v>550</v>
      </c>
      <c r="L171" s="2">
        <v>1</v>
      </c>
      <c r="M171" s="2" t="s">
        <v>63</v>
      </c>
      <c r="N171" s="31" t="s">
        <v>413</v>
      </c>
      <c r="P171" s="2">
        <v>12000</v>
      </c>
      <c r="Q171" s="2" t="s">
        <v>312</v>
      </c>
      <c r="S171" s="31" t="s">
        <v>391</v>
      </c>
      <c r="T171" s="2" t="s">
        <v>312</v>
      </c>
      <c r="U171" s="15"/>
    </row>
    <row r="172" s="4" customFormat="1" ht="49.5" spans="1:21">
      <c r="A172" s="2" t="s">
        <v>213</v>
      </c>
      <c r="B172" s="2" t="s">
        <v>22</v>
      </c>
      <c r="C172" s="2" t="s">
        <v>407</v>
      </c>
      <c r="D172" s="2" t="s">
        <v>408</v>
      </c>
      <c r="E172" s="2" t="s">
        <v>420</v>
      </c>
      <c r="F172" s="2">
        <v>95</v>
      </c>
      <c r="G172" s="2" t="s">
        <v>89</v>
      </c>
      <c r="H172" s="2" t="s">
        <v>421</v>
      </c>
      <c r="I172" s="37" t="s">
        <v>28</v>
      </c>
      <c r="J172" s="101">
        <f>K172/1.09</f>
        <v>550.45871559633</v>
      </c>
      <c r="K172" s="2">
        <v>600</v>
      </c>
      <c r="L172" s="2">
        <v>1</v>
      </c>
      <c r="M172" s="2" t="s">
        <v>63</v>
      </c>
      <c r="N172" s="31" t="s">
        <v>413</v>
      </c>
      <c r="P172" s="2">
        <v>15000</v>
      </c>
      <c r="Q172" s="2" t="s">
        <v>312</v>
      </c>
      <c r="R172" s="2"/>
      <c r="S172" s="31" t="s">
        <v>391</v>
      </c>
      <c r="T172" s="2" t="s">
        <v>312</v>
      </c>
      <c r="U172" s="105"/>
    </row>
    <row r="173" s="4" customFormat="1" ht="49.5" spans="1:21">
      <c r="A173" s="2" t="s">
        <v>213</v>
      </c>
      <c r="B173" s="2" t="s">
        <v>22</v>
      </c>
      <c r="C173" s="2" t="s">
        <v>407</v>
      </c>
      <c r="D173" s="2" t="s">
        <v>408</v>
      </c>
      <c r="E173" s="2" t="s">
        <v>422</v>
      </c>
      <c r="F173" s="2">
        <v>108</v>
      </c>
      <c r="G173" s="2" t="s">
        <v>208</v>
      </c>
      <c r="H173" s="2" t="s">
        <v>423</v>
      </c>
      <c r="I173" s="37" t="s">
        <v>28</v>
      </c>
      <c r="J173" s="101">
        <f>K173/1.09</f>
        <v>825.688073394495</v>
      </c>
      <c r="K173" s="2">
        <v>900</v>
      </c>
      <c r="L173" s="2">
        <v>4</v>
      </c>
      <c r="M173" s="2" t="s">
        <v>63</v>
      </c>
      <c r="N173" s="31" t="s">
        <v>413</v>
      </c>
      <c r="P173" s="2">
        <v>18000</v>
      </c>
      <c r="Q173" s="2" t="s">
        <v>312</v>
      </c>
      <c r="R173" s="2"/>
      <c r="S173" s="31" t="s">
        <v>391</v>
      </c>
      <c r="T173" s="2" t="s">
        <v>312</v>
      </c>
      <c r="U173" s="105"/>
    </row>
    <row r="174" s="4" customFormat="1" ht="24.75" spans="9:21">
      <c r="I174" s="38"/>
      <c r="N174" s="102"/>
      <c r="S174" s="102"/>
      <c r="U174" s="105"/>
    </row>
    <row r="175" s="4" customFormat="1" ht="36" customHeight="1" spans="1:21">
      <c r="A175" s="2" t="s">
        <v>263</v>
      </c>
      <c r="B175" s="2" t="s">
        <v>22</v>
      </c>
      <c r="C175" s="2" t="s">
        <v>424</v>
      </c>
      <c r="D175" s="2" t="s">
        <v>425</v>
      </c>
      <c r="E175" s="2" t="s">
        <v>426</v>
      </c>
      <c r="F175" s="2">
        <v>55</v>
      </c>
      <c r="G175" s="2" t="s">
        <v>427</v>
      </c>
      <c r="H175" s="2" t="s">
        <v>428</v>
      </c>
      <c r="I175" s="37" t="s">
        <v>28</v>
      </c>
      <c r="J175" s="2">
        <v>735.85</v>
      </c>
      <c r="K175" s="2">
        <v>780</v>
      </c>
      <c r="L175" s="2">
        <v>1</v>
      </c>
      <c r="N175" s="31" t="s">
        <v>429</v>
      </c>
      <c r="P175" s="2">
        <v>21000</v>
      </c>
      <c r="Q175" s="2" t="s">
        <v>312</v>
      </c>
      <c r="S175" s="31" t="s">
        <v>430</v>
      </c>
      <c r="T175" s="2" t="s">
        <v>312</v>
      </c>
      <c r="U175" s="105"/>
    </row>
    <row r="176" s="4" customFormat="1" ht="35.25" customHeight="1" spans="1:21">
      <c r="A176" s="2" t="s">
        <v>263</v>
      </c>
      <c r="B176" s="2" t="s">
        <v>22</v>
      </c>
      <c r="C176" s="2" t="s">
        <v>424</v>
      </c>
      <c r="D176" s="2" t="s">
        <v>425</v>
      </c>
      <c r="E176" s="2" t="s">
        <v>431</v>
      </c>
      <c r="F176" s="2">
        <v>65</v>
      </c>
      <c r="G176" s="2" t="s">
        <v>432</v>
      </c>
      <c r="H176" s="2" t="s">
        <v>190</v>
      </c>
      <c r="I176" s="37" t="s">
        <v>28</v>
      </c>
      <c r="J176" s="2">
        <v>830.19</v>
      </c>
      <c r="K176" s="2">
        <v>880</v>
      </c>
      <c r="L176" s="2">
        <v>1</v>
      </c>
      <c r="N176" s="31" t="s">
        <v>429</v>
      </c>
      <c r="P176" s="2">
        <v>22000</v>
      </c>
      <c r="Q176" s="2" t="s">
        <v>312</v>
      </c>
      <c r="S176" s="31" t="s">
        <v>430</v>
      </c>
      <c r="T176" s="2" t="s">
        <v>312</v>
      </c>
      <c r="U176" s="105"/>
    </row>
    <row r="177" s="4" customFormat="1" ht="41.25" customHeight="1" spans="1:21">
      <c r="A177" s="2" t="s">
        <v>263</v>
      </c>
      <c r="B177" s="2" t="s">
        <v>22</v>
      </c>
      <c r="C177" s="2" t="s">
        <v>424</v>
      </c>
      <c r="D177" s="2" t="s">
        <v>425</v>
      </c>
      <c r="E177" s="2" t="s">
        <v>433</v>
      </c>
      <c r="F177" s="2">
        <v>85</v>
      </c>
      <c r="G177" s="2" t="s">
        <v>434</v>
      </c>
      <c r="H177" s="2" t="s">
        <v>435</v>
      </c>
      <c r="I177" s="37" t="s">
        <v>28</v>
      </c>
      <c r="J177" s="2">
        <v>1018.87</v>
      </c>
      <c r="K177" s="2">
        <v>1080</v>
      </c>
      <c r="L177" s="2">
        <v>1</v>
      </c>
      <c r="N177" s="31" t="s">
        <v>429</v>
      </c>
      <c r="P177" s="2">
        <v>23000</v>
      </c>
      <c r="Q177" s="2" t="s">
        <v>312</v>
      </c>
      <c r="S177" s="31" t="s">
        <v>430</v>
      </c>
      <c r="T177" s="2" t="s">
        <v>312</v>
      </c>
      <c r="U177" s="105"/>
    </row>
    <row r="178" s="4" customFormat="1" ht="24.75" spans="1:21">
      <c r="A178" s="2"/>
      <c r="B178" s="2"/>
      <c r="C178" s="2"/>
      <c r="D178" s="2"/>
      <c r="E178" s="2"/>
      <c r="F178" s="2"/>
      <c r="I178" s="38"/>
      <c r="N178" s="102"/>
      <c r="S178" s="102"/>
      <c r="U178" s="105"/>
    </row>
    <row r="179" s="4" customFormat="1" ht="30" customHeight="1" spans="1:21">
      <c r="A179" s="4" t="s">
        <v>181</v>
      </c>
      <c r="B179" s="2" t="s">
        <v>22</v>
      </c>
      <c r="C179" s="2" t="s">
        <v>436</v>
      </c>
      <c r="D179" s="2" t="s">
        <v>437</v>
      </c>
      <c r="E179" s="2" t="s">
        <v>438</v>
      </c>
      <c r="F179" s="2">
        <v>55</v>
      </c>
      <c r="G179" s="2" t="s">
        <v>439</v>
      </c>
      <c r="H179" s="2" t="s">
        <v>440</v>
      </c>
      <c r="I179" s="37" t="s">
        <v>28</v>
      </c>
      <c r="J179" s="2">
        <v>566.08</v>
      </c>
      <c r="K179" s="2">
        <v>600</v>
      </c>
      <c r="L179" s="2">
        <v>1</v>
      </c>
      <c r="N179" s="31" t="s">
        <v>429</v>
      </c>
      <c r="O179" s="4">
        <v>13679.25</v>
      </c>
      <c r="P179" s="2">
        <v>14500</v>
      </c>
      <c r="Q179" s="2" t="s">
        <v>312</v>
      </c>
      <c r="S179" s="102" t="s">
        <v>441</v>
      </c>
      <c r="T179" s="2" t="s">
        <v>312</v>
      </c>
      <c r="U179" s="105"/>
    </row>
    <row r="180" s="4" customFormat="1" ht="30" customHeight="1" spans="1:21">
      <c r="A180" s="4" t="s">
        <v>181</v>
      </c>
      <c r="B180" s="2" t="s">
        <v>22</v>
      </c>
      <c r="C180" s="2" t="s">
        <v>436</v>
      </c>
      <c r="D180" s="2" t="s">
        <v>437</v>
      </c>
      <c r="E180" s="2" t="s">
        <v>442</v>
      </c>
      <c r="F180" s="2" t="s">
        <v>443</v>
      </c>
      <c r="G180" s="2" t="s">
        <v>444</v>
      </c>
      <c r="H180" s="2" t="s">
        <v>435</v>
      </c>
      <c r="I180" s="37" t="s">
        <v>28</v>
      </c>
      <c r="J180" s="2">
        <v>801.89</v>
      </c>
      <c r="K180" s="2">
        <v>850</v>
      </c>
      <c r="L180" s="2">
        <v>1</v>
      </c>
      <c r="N180" s="31" t="s">
        <v>429</v>
      </c>
      <c r="O180" s="4">
        <v>15566.04</v>
      </c>
      <c r="P180" s="2">
        <v>16500</v>
      </c>
      <c r="Q180" s="2" t="s">
        <v>312</v>
      </c>
      <c r="S180" s="102" t="s">
        <v>441</v>
      </c>
      <c r="T180" s="2" t="s">
        <v>312</v>
      </c>
      <c r="U180" s="105"/>
    </row>
    <row r="181" s="4" customFormat="1" ht="30" customHeight="1" spans="1:21">
      <c r="A181" s="4" t="s">
        <v>181</v>
      </c>
      <c r="B181" s="2" t="s">
        <v>22</v>
      </c>
      <c r="C181" s="2" t="s">
        <v>436</v>
      </c>
      <c r="D181" s="2" t="s">
        <v>437</v>
      </c>
      <c r="E181" s="2" t="s">
        <v>445</v>
      </c>
      <c r="F181" s="2" t="s">
        <v>446</v>
      </c>
      <c r="G181" s="2" t="s">
        <v>447</v>
      </c>
      <c r="H181" s="2" t="s">
        <v>448</v>
      </c>
      <c r="I181" s="37" t="s">
        <v>28</v>
      </c>
      <c r="J181" s="2">
        <v>990.57</v>
      </c>
      <c r="K181" s="2">
        <v>1050</v>
      </c>
      <c r="L181" s="2">
        <v>1</v>
      </c>
      <c r="N181" s="31" t="s">
        <v>429</v>
      </c>
      <c r="O181" s="4">
        <v>17924.53</v>
      </c>
      <c r="P181" s="2">
        <v>19000</v>
      </c>
      <c r="Q181" s="2" t="s">
        <v>312</v>
      </c>
      <c r="S181" s="102" t="s">
        <v>441</v>
      </c>
      <c r="T181" s="2" t="s">
        <v>312</v>
      </c>
      <c r="U181" s="105"/>
    </row>
    <row r="182" s="4" customFormat="1" ht="24.75" spans="9:21">
      <c r="I182" s="38"/>
      <c r="N182" s="102"/>
      <c r="S182" s="102"/>
      <c r="U182" s="105"/>
    </row>
    <row r="183" s="4" customFormat="1" ht="24.75" spans="9:21">
      <c r="I183" s="38"/>
      <c r="N183" s="102"/>
      <c r="S183" s="102"/>
      <c r="U183" s="105"/>
    </row>
    <row r="184" s="4" customFormat="1" ht="24.75" spans="9:21">
      <c r="I184" s="38"/>
      <c r="N184" s="102"/>
      <c r="S184" s="102"/>
      <c r="U184" s="105"/>
    </row>
    <row r="185" s="4" customFormat="1" ht="24.75" spans="9:21">
      <c r="I185" s="38"/>
      <c r="N185" s="102"/>
      <c r="S185" s="102"/>
      <c r="U185" s="105"/>
    </row>
    <row r="186" s="4" customFormat="1" ht="24.75" spans="9:21">
      <c r="I186" s="38"/>
      <c r="N186" s="102"/>
      <c r="S186" s="102"/>
      <c r="U186" s="105"/>
    </row>
    <row r="187" s="4" customFormat="1" ht="24.75" spans="9:21">
      <c r="I187" s="38"/>
      <c r="N187" s="102"/>
      <c r="S187" s="102"/>
      <c r="U187" s="105"/>
    </row>
    <row r="188" s="4" customFormat="1" ht="24.75" spans="9:21">
      <c r="I188" s="38"/>
      <c r="N188" s="102"/>
      <c r="S188" s="102"/>
      <c r="U188" s="105"/>
    </row>
    <row r="189" s="4" customFormat="1" ht="24.75" spans="9:21">
      <c r="I189" s="38"/>
      <c r="N189" s="102"/>
      <c r="S189" s="102"/>
      <c r="U189" s="105"/>
    </row>
    <row r="190" s="4" customFormat="1" ht="24.75" spans="9:21">
      <c r="I190" s="38"/>
      <c r="N190" s="102"/>
      <c r="S190" s="102"/>
      <c r="U190" s="105"/>
    </row>
    <row r="191" s="4" customFormat="1" ht="24.75" spans="9:21">
      <c r="I191" s="38"/>
      <c r="N191" s="102"/>
      <c r="S191" s="102"/>
      <c r="U191" s="105"/>
    </row>
    <row r="192" s="4" customFormat="1" ht="24.75" spans="9:21">
      <c r="I192" s="38"/>
      <c r="N192" s="102"/>
      <c r="S192" s="102"/>
      <c r="U192" s="105"/>
    </row>
    <row r="193" s="4" customFormat="1" ht="24.75" spans="9:21">
      <c r="I193" s="38"/>
      <c r="N193" s="102"/>
      <c r="S193" s="102"/>
      <c r="U193" s="105"/>
    </row>
    <row r="194" s="4" customFormat="1" ht="24.75" spans="9:21">
      <c r="I194" s="38"/>
      <c r="N194" s="102"/>
      <c r="S194" s="102"/>
      <c r="U194" s="105"/>
    </row>
    <row r="195" s="4" customFormat="1" ht="24.75" spans="9:21">
      <c r="I195" s="38"/>
      <c r="N195" s="102"/>
      <c r="S195" s="102"/>
      <c r="U195" s="105"/>
    </row>
    <row r="196" s="4" customFormat="1" ht="24.75" spans="9:21">
      <c r="I196" s="38"/>
      <c r="N196" s="102"/>
      <c r="S196" s="102"/>
      <c r="U196" s="105"/>
    </row>
    <row r="197" s="4" customFormat="1" ht="24.75" spans="8:21">
      <c r="H197" s="4"/>
      <c r="I197" s="38"/>
      <c r="N197" s="102"/>
      <c r="S197" s="102"/>
      <c r="U197" s="105"/>
    </row>
    <row r="198" s="4" customFormat="1" ht="24.75" spans="9:21">
      <c r="I198" s="38"/>
      <c r="N198" s="102"/>
      <c r="S198" s="102"/>
      <c r="U198" s="105"/>
    </row>
    <row r="199" s="4" customFormat="1" ht="24.75" spans="9:21">
      <c r="I199" s="38"/>
      <c r="N199" s="102"/>
      <c r="S199" s="102"/>
      <c r="U199" s="105"/>
    </row>
    <row r="200" s="4" customFormat="1" ht="24.75" spans="9:21">
      <c r="I200" s="38"/>
      <c r="N200" s="102"/>
      <c r="S200" s="102"/>
      <c r="U200" s="105"/>
    </row>
    <row r="201" s="4" customFormat="1" ht="24.75" spans="9:21">
      <c r="I201" s="38"/>
      <c r="N201" s="102"/>
      <c r="S201" s="102"/>
      <c r="U201" s="105"/>
    </row>
    <row r="202" s="4" customFormat="1" ht="24.75" spans="9:21">
      <c r="I202" s="38"/>
      <c r="N202" s="102"/>
      <c r="S202" s="102"/>
      <c r="U202" s="105"/>
    </row>
    <row r="203" s="4" customFormat="1" ht="24.75" spans="9:21">
      <c r="I203" s="38"/>
      <c r="N203" s="102"/>
      <c r="S203" s="102"/>
      <c r="U203" s="105"/>
    </row>
    <row r="204" s="4" customFormat="1" ht="24.75" spans="9:21">
      <c r="I204" s="38"/>
      <c r="N204" s="102"/>
      <c r="S204" s="102"/>
      <c r="U204" s="105"/>
    </row>
    <row r="205" s="4" customFormat="1" ht="24.75" spans="9:21">
      <c r="I205" s="38"/>
      <c r="N205" s="102"/>
      <c r="S205" s="102"/>
      <c r="U205" s="105"/>
    </row>
    <row r="206" s="4" customFormat="1" ht="24.75" spans="9:21">
      <c r="I206" s="38"/>
      <c r="N206" s="102"/>
      <c r="S206" s="102"/>
      <c r="U206" s="105"/>
    </row>
    <row r="207" s="4" customFormat="1" ht="24.75" spans="9:21">
      <c r="I207" s="38"/>
      <c r="N207" s="102"/>
      <c r="S207" s="102"/>
      <c r="U207" s="105"/>
    </row>
    <row r="208" s="4" customFormat="1" ht="24.75" spans="9:21">
      <c r="I208" s="38"/>
      <c r="N208" s="102"/>
      <c r="S208" s="102"/>
      <c r="U208" s="105"/>
    </row>
    <row r="209" s="4" customFormat="1" ht="24.75" spans="9:21">
      <c r="I209" s="38"/>
      <c r="N209" s="102"/>
      <c r="S209" s="102"/>
      <c r="U209" s="105"/>
    </row>
    <row r="210" s="4" customFormat="1" ht="24.75" spans="9:21">
      <c r="I210" s="38"/>
      <c r="N210" s="102"/>
      <c r="S210" s="102"/>
      <c r="U210" s="105"/>
    </row>
    <row r="211" s="4" customFormat="1" ht="24.75" spans="9:21">
      <c r="I211" s="38"/>
      <c r="N211" s="102"/>
      <c r="S211" s="102"/>
      <c r="U211" s="105"/>
    </row>
    <row r="212" s="4" customFormat="1" ht="24.75" spans="9:21">
      <c r="I212" s="38"/>
      <c r="N212" s="102"/>
      <c r="S212" s="102"/>
      <c r="U212" s="105"/>
    </row>
    <row r="213" s="4" customFormat="1" ht="24.75" spans="9:21">
      <c r="I213" s="38"/>
      <c r="N213" s="102"/>
      <c r="S213" s="102"/>
      <c r="U213" s="105"/>
    </row>
    <row r="214" s="4" customFormat="1" ht="24.75" spans="9:21">
      <c r="I214" s="38"/>
      <c r="N214" s="102"/>
      <c r="S214" s="102"/>
      <c r="U214" s="105"/>
    </row>
    <row r="215" s="4" customFormat="1" ht="24.75" spans="9:21">
      <c r="I215" s="38"/>
      <c r="N215" s="102"/>
      <c r="S215" s="102"/>
      <c r="U215" s="105"/>
    </row>
    <row r="216" s="4" customFormat="1" ht="24.75" spans="9:21">
      <c r="I216" s="38"/>
      <c r="N216" s="102"/>
      <c r="S216" s="102"/>
      <c r="U216" s="105"/>
    </row>
    <row r="217" s="4" customFormat="1" ht="24.75" spans="9:21">
      <c r="I217" s="38"/>
      <c r="N217" s="102"/>
      <c r="S217" s="102"/>
      <c r="U217" s="105"/>
    </row>
    <row r="218" s="4" customFormat="1" ht="24.75" spans="9:21">
      <c r="I218" s="38"/>
      <c r="N218" s="102"/>
      <c r="S218" s="102"/>
      <c r="U218" s="105"/>
    </row>
    <row r="219" s="4" customFormat="1" ht="24.75" spans="9:21">
      <c r="I219" s="38"/>
      <c r="N219" s="102"/>
      <c r="S219" s="102"/>
      <c r="U219" s="105"/>
    </row>
    <row r="220" s="4" customFormat="1" ht="24.75" spans="9:21">
      <c r="I220" s="38"/>
      <c r="N220" s="102"/>
      <c r="S220" s="102"/>
      <c r="U220" s="105"/>
    </row>
    <row r="221" s="4" customFormat="1" ht="24.75" spans="9:21">
      <c r="I221" s="38"/>
      <c r="N221" s="102"/>
      <c r="S221" s="102"/>
      <c r="U221" s="105"/>
    </row>
    <row r="222" s="4" customFormat="1" ht="24.75" spans="9:21">
      <c r="I222" s="38"/>
      <c r="N222" s="102"/>
      <c r="S222" s="102"/>
      <c r="U222" s="105"/>
    </row>
    <row r="223" s="4" customFormat="1" ht="24.75" spans="9:21">
      <c r="I223" s="38"/>
      <c r="N223" s="102"/>
      <c r="S223" s="102"/>
      <c r="U223" s="105"/>
    </row>
    <row r="224" s="4" customFormat="1" ht="24.75" spans="9:21">
      <c r="I224" s="38"/>
      <c r="N224" s="102"/>
      <c r="S224" s="102"/>
      <c r="U224" s="105"/>
    </row>
    <row r="225" s="4" customFormat="1" ht="24.75" spans="9:21">
      <c r="I225" s="38"/>
      <c r="N225" s="102"/>
      <c r="S225" s="102"/>
      <c r="U225" s="105"/>
    </row>
    <row r="226" s="4" customFormat="1" ht="24.75" spans="9:21">
      <c r="I226" s="38"/>
      <c r="N226" s="102"/>
      <c r="S226" s="102"/>
      <c r="U226" s="105"/>
    </row>
    <row r="227" s="4" customFormat="1" ht="24.75" spans="9:21">
      <c r="I227" s="38"/>
      <c r="N227" s="102"/>
      <c r="S227" s="102"/>
      <c r="U227" s="105"/>
    </row>
    <row r="228" s="4" customFormat="1" ht="24.75" spans="9:21">
      <c r="I228" s="38"/>
      <c r="N228" s="102"/>
      <c r="S228" s="102"/>
      <c r="U228" s="105"/>
    </row>
    <row r="229" s="4" customFormat="1" ht="24.75" spans="9:21">
      <c r="I229" s="38"/>
      <c r="N229" s="102"/>
      <c r="S229" s="102"/>
      <c r="U229" s="105"/>
    </row>
    <row r="230" s="4" customFormat="1" ht="24.75" spans="9:21">
      <c r="I230" s="38"/>
      <c r="N230" s="102"/>
      <c r="S230" s="102"/>
      <c r="U230" s="105"/>
    </row>
    <row r="231" s="4" customFormat="1" ht="24.75" spans="9:21">
      <c r="I231" s="38"/>
      <c r="N231" s="102"/>
      <c r="S231" s="102"/>
      <c r="U231" s="105"/>
    </row>
    <row r="232" s="4" customFormat="1" ht="24.75" spans="9:21">
      <c r="I232" s="38"/>
      <c r="N232" s="102"/>
      <c r="S232" s="102"/>
      <c r="U232" s="105"/>
    </row>
    <row r="233" s="4" customFormat="1" ht="24.75" spans="9:21">
      <c r="I233" s="38"/>
      <c r="N233" s="102"/>
      <c r="S233" s="102"/>
      <c r="U233" s="105"/>
    </row>
    <row r="234" s="4" customFormat="1" ht="24.75" spans="9:21">
      <c r="I234" s="38"/>
      <c r="N234" s="102"/>
      <c r="S234" s="102"/>
      <c r="U234" s="105"/>
    </row>
    <row r="235" s="4" customFormat="1" ht="24.75" spans="9:21">
      <c r="I235" s="38"/>
      <c r="N235" s="102"/>
      <c r="S235" s="102"/>
      <c r="U235" s="105"/>
    </row>
    <row r="236" s="4" customFormat="1" ht="24.75" spans="9:21">
      <c r="I236" s="38"/>
      <c r="N236" s="102"/>
      <c r="S236" s="102"/>
      <c r="U236" s="105"/>
    </row>
    <row r="237" s="4" customFormat="1" ht="24.75" spans="9:21">
      <c r="I237" s="38"/>
      <c r="N237" s="102"/>
      <c r="S237" s="102"/>
      <c r="U237" s="105"/>
    </row>
    <row r="238" s="4" customFormat="1" ht="24.75" spans="9:21">
      <c r="I238" s="38"/>
      <c r="N238" s="102"/>
      <c r="S238" s="102"/>
      <c r="U238" s="105"/>
    </row>
    <row r="239" s="4" customFormat="1" ht="24.75" spans="9:21">
      <c r="I239" s="38"/>
      <c r="N239" s="102"/>
      <c r="S239" s="102"/>
      <c r="U239" s="105"/>
    </row>
    <row r="240" s="4" customFormat="1" ht="24.75" spans="9:21">
      <c r="I240" s="38"/>
      <c r="N240" s="102"/>
      <c r="S240" s="102"/>
      <c r="U240" s="105"/>
    </row>
    <row r="241" s="4" customFormat="1" ht="24.75" spans="9:21">
      <c r="I241" s="38"/>
      <c r="N241" s="102"/>
      <c r="S241" s="102"/>
      <c r="U241" s="105"/>
    </row>
    <row r="242" s="4" customFormat="1" ht="24.75" spans="9:21">
      <c r="I242" s="38"/>
      <c r="N242" s="102"/>
      <c r="S242" s="102"/>
      <c r="U242" s="105"/>
    </row>
    <row r="243" s="4" customFormat="1" ht="24.75" spans="9:21">
      <c r="I243" s="38"/>
      <c r="N243" s="102"/>
      <c r="S243" s="102"/>
      <c r="U243" s="105"/>
    </row>
    <row r="244" s="4" customFormat="1" ht="24.75" spans="9:21">
      <c r="I244" s="38"/>
      <c r="N244" s="102"/>
      <c r="S244" s="102"/>
      <c r="U244" s="105"/>
    </row>
    <row r="245" s="4" customFormat="1" ht="24.75" spans="9:21">
      <c r="I245" s="38"/>
      <c r="N245" s="102"/>
      <c r="S245" s="102"/>
      <c r="U245" s="105"/>
    </row>
    <row r="246" s="4" customFormat="1" ht="24.75" spans="9:21">
      <c r="I246" s="38"/>
      <c r="N246" s="102"/>
      <c r="S246" s="102"/>
      <c r="U246" s="105"/>
    </row>
    <row r="247" s="4" customFormat="1" ht="24.75" spans="9:21">
      <c r="I247" s="38"/>
      <c r="N247" s="102"/>
      <c r="S247" s="102"/>
      <c r="U247" s="105"/>
    </row>
    <row r="248" s="4" customFormat="1" ht="24.75" spans="9:21">
      <c r="I248" s="38"/>
      <c r="N248" s="102"/>
      <c r="S248" s="102"/>
      <c r="U248" s="105"/>
    </row>
    <row r="249" s="4" customFormat="1" ht="24.75" spans="9:21">
      <c r="I249" s="38"/>
      <c r="N249" s="102"/>
      <c r="S249" s="102"/>
      <c r="U249" s="105"/>
    </row>
    <row r="250" s="4" customFormat="1" ht="24.75" spans="9:21">
      <c r="I250" s="38"/>
      <c r="N250" s="102"/>
      <c r="S250" s="102"/>
      <c r="U250" s="105"/>
    </row>
    <row r="251" s="4" customFormat="1" ht="24.75" spans="9:21">
      <c r="I251" s="38"/>
      <c r="N251" s="102"/>
      <c r="S251" s="102"/>
      <c r="U251" s="105"/>
    </row>
    <row r="252" s="4" customFormat="1" ht="24.75" spans="9:21">
      <c r="I252" s="38"/>
      <c r="N252" s="102"/>
      <c r="S252" s="102"/>
      <c r="U252" s="105"/>
    </row>
    <row r="253" s="4" customFormat="1" ht="24.75" spans="9:21">
      <c r="I253" s="38"/>
      <c r="N253" s="102"/>
      <c r="S253" s="102"/>
      <c r="U253" s="105"/>
    </row>
    <row r="254" s="4" customFormat="1" ht="24.75" spans="9:21">
      <c r="I254" s="38"/>
      <c r="N254" s="102"/>
      <c r="S254" s="102"/>
      <c r="U254" s="105"/>
    </row>
    <row r="255" s="4" customFormat="1" ht="24.75" spans="9:21">
      <c r="I255" s="38"/>
      <c r="N255" s="102"/>
      <c r="S255" s="102"/>
      <c r="U255" s="105"/>
    </row>
    <row r="256" s="4" customFormat="1" ht="24.75" spans="9:21">
      <c r="I256" s="38"/>
      <c r="N256" s="102"/>
      <c r="S256" s="102"/>
      <c r="U256" s="105"/>
    </row>
    <row r="257" s="4" customFormat="1" ht="24.75" spans="9:21">
      <c r="I257" s="38"/>
      <c r="N257" s="102"/>
      <c r="S257" s="102"/>
      <c r="U257" s="105"/>
    </row>
    <row r="258" s="4" customFormat="1" ht="24.75" spans="9:21">
      <c r="I258" s="38"/>
      <c r="N258" s="102"/>
      <c r="S258" s="102"/>
      <c r="U258" s="105"/>
    </row>
    <row r="259" s="4" customFormat="1" ht="24.75" spans="9:21">
      <c r="I259" s="38"/>
      <c r="N259" s="102"/>
      <c r="S259" s="102"/>
      <c r="U259" s="105"/>
    </row>
    <row r="260" s="4" customFormat="1" ht="24.75" spans="9:21">
      <c r="I260" s="38"/>
      <c r="N260" s="102"/>
      <c r="S260" s="102"/>
      <c r="U260" s="105"/>
    </row>
    <row r="261" s="4" customFormat="1" ht="24.75" spans="9:21">
      <c r="I261" s="38"/>
      <c r="N261" s="102"/>
      <c r="S261" s="102"/>
      <c r="U261" s="105"/>
    </row>
    <row r="262" s="4" customFormat="1" ht="24.75" spans="9:21">
      <c r="I262" s="38"/>
      <c r="N262" s="102"/>
      <c r="S262" s="102"/>
      <c r="U262" s="105"/>
    </row>
    <row r="263" s="4" customFormat="1" ht="24.75" spans="9:21">
      <c r="I263" s="38"/>
      <c r="N263" s="102"/>
      <c r="S263" s="102"/>
      <c r="U263" s="105"/>
    </row>
    <row r="264" s="4" customFormat="1" ht="24.75" spans="9:21">
      <c r="I264" s="38"/>
      <c r="N264" s="102"/>
      <c r="S264" s="102"/>
      <c r="U264" s="105"/>
    </row>
    <row r="265" s="4" customFormat="1" ht="24.75" spans="9:21">
      <c r="I265" s="38"/>
      <c r="N265" s="102"/>
      <c r="S265" s="102"/>
      <c r="U265" s="105"/>
    </row>
    <row r="266" s="4" customFormat="1" ht="24.75" spans="9:21">
      <c r="I266" s="38"/>
      <c r="N266" s="102"/>
      <c r="S266" s="102"/>
      <c r="U266" s="105"/>
    </row>
    <row r="267" s="4" customFormat="1" ht="24.75" spans="9:21">
      <c r="I267" s="38"/>
      <c r="N267" s="102"/>
      <c r="S267" s="102"/>
      <c r="U267" s="105"/>
    </row>
    <row r="268" s="4" customFormat="1" ht="24.75" spans="8:21">
      <c r="H268" s="106"/>
      <c r="I268" s="108"/>
      <c r="N268" s="102"/>
      <c r="S268" s="102"/>
      <c r="T268" s="38"/>
      <c r="U268" s="105"/>
    </row>
    <row r="269" s="5" customFormat="1" spans="8:21">
      <c r="H269" s="107"/>
      <c r="I269" s="109"/>
      <c r="N269" s="110"/>
      <c r="S269" s="110"/>
      <c r="T269" s="111"/>
      <c r="U269" s="112"/>
    </row>
    <row r="270" s="5" customFormat="1" spans="8:21">
      <c r="H270" s="107"/>
      <c r="I270" s="109"/>
      <c r="N270" s="110"/>
      <c r="S270" s="110"/>
      <c r="T270" s="111"/>
      <c r="U270" s="112"/>
    </row>
    <row r="271" s="5" customFormat="1" spans="8:21">
      <c r="H271" s="107"/>
      <c r="I271" s="109"/>
      <c r="N271" s="110"/>
      <c r="S271" s="110"/>
      <c r="T271" s="111"/>
      <c r="U271" s="112"/>
    </row>
    <row r="272" s="5" customFormat="1" spans="8:21">
      <c r="H272" s="107"/>
      <c r="I272" s="109"/>
      <c r="N272" s="110"/>
      <c r="S272" s="110"/>
      <c r="T272" s="111"/>
      <c r="U272" s="112"/>
    </row>
    <row r="273" s="5" customFormat="1" spans="9:21">
      <c r="I273" s="111"/>
      <c r="N273" s="110"/>
      <c r="S273" s="110"/>
      <c r="T273" s="111"/>
      <c r="U273" s="112"/>
    </row>
    <row r="274" s="5" customFormat="1" spans="9:21">
      <c r="I274" s="111"/>
      <c r="N274" s="110"/>
      <c r="S274" s="110"/>
      <c r="T274" s="111"/>
      <c r="U274" s="112"/>
    </row>
    <row r="275" s="5" customFormat="1" spans="9:21">
      <c r="I275" s="111"/>
      <c r="N275" s="110"/>
      <c r="S275" s="110"/>
      <c r="T275" s="111"/>
      <c r="U275" s="112"/>
    </row>
    <row r="276" s="5" customFormat="1" spans="9:21">
      <c r="I276" s="111"/>
      <c r="N276" s="110"/>
      <c r="S276" s="110"/>
      <c r="T276" s="111"/>
      <c r="U276" s="112"/>
    </row>
    <row r="277" s="5" customFormat="1" spans="9:21">
      <c r="I277" s="111"/>
      <c r="N277" s="110"/>
      <c r="S277" s="110"/>
      <c r="T277" s="111"/>
      <c r="U277" s="112"/>
    </row>
    <row r="278" s="5" customFormat="1" spans="9:21">
      <c r="I278" s="111"/>
      <c r="N278" s="110"/>
      <c r="S278" s="110"/>
      <c r="T278" s="111"/>
      <c r="U278" s="112"/>
    </row>
    <row r="279" s="5" customFormat="1" spans="9:21">
      <c r="I279" s="111"/>
      <c r="N279" s="110"/>
      <c r="S279" s="110"/>
      <c r="T279" s="111"/>
      <c r="U279" s="112"/>
    </row>
    <row r="280" s="5" customFormat="1" spans="9:21">
      <c r="I280" s="111"/>
      <c r="N280" s="110"/>
      <c r="S280" s="110"/>
      <c r="U280" s="112"/>
    </row>
    <row r="281" s="5" customFormat="1" spans="9:21">
      <c r="I281" s="111"/>
      <c r="N281" s="110"/>
      <c r="S281" s="110"/>
      <c r="U281" s="112"/>
    </row>
    <row r="282" s="5" customFormat="1" spans="9:21">
      <c r="I282" s="111"/>
      <c r="N282" s="110"/>
      <c r="S282" s="110"/>
      <c r="U282" s="112"/>
    </row>
    <row r="283" s="5" customFormat="1" spans="9:21">
      <c r="I283" s="111"/>
      <c r="N283" s="110"/>
      <c r="S283" s="110"/>
      <c r="U283" s="112"/>
    </row>
    <row r="284" s="5" customFormat="1" spans="9:21">
      <c r="I284" s="111"/>
      <c r="N284" s="110"/>
      <c r="S284" s="110"/>
      <c r="U284" s="112"/>
    </row>
    <row r="285" s="5" customFormat="1" spans="9:21">
      <c r="I285" s="111"/>
      <c r="N285" s="110"/>
      <c r="S285" s="110"/>
      <c r="U285" s="112"/>
    </row>
    <row r="286" s="5" customFormat="1" spans="9:21">
      <c r="I286" s="111"/>
      <c r="N286" s="110"/>
      <c r="S286" s="110"/>
      <c r="U286" s="112"/>
    </row>
    <row r="287" s="5" customFormat="1" spans="9:21">
      <c r="I287" s="111"/>
      <c r="N287" s="110"/>
      <c r="S287" s="110"/>
      <c r="U287" s="112"/>
    </row>
    <row r="288" s="5" customFormat="1" spans="9:21">
      <c r="I288" s="111"/>
      <c r="N288" s="110"/>
      <c r="S288" s="110"/>
      <c r="U288" s="112"/>
    </row>
    <row r="289" s="5" customFormat="1" spans="9:21">
      <c r="I289" s="111"/>
      <c r="N289" s="110"/>
      <c r="S289" s="110"/>
      <c r="U289" s="112"/>
    </row>
    <row r="290" s="5" customFormat="1" spans="9:21">
      <c r="I290" s="111"/>
      <c r="N290" s="110"/>
      <c r="S290" s="110"/>
      <c r="U290" s="112"/>
    </row>
    <row r="291" s="5" customFormat="1" spans="9:21">
      <c r="I291" s="111"/>
      <c r="N291" s="110"/>
      <c r="S291" s="110"/>
      <c r="U291" s="112"/>
    </row>
    <row r="292" s="5" customFormat="1" spans="9:21">
      <c r="I292" s="111"/>
      <c r="N292" s="110"/>
      <c r="S292" s="110"/>
      <c r="U292" s="112"/>
    </row>
    <row r="293" s="5" customFormat="1" spans="9:21">
      <c r="I293" s="111"/>
      <c r="N293" s="110"/>
      <c r="S293" s="110"/>
      <c r="U293" s="112"/>
    </row>
    <row r="294" s="5" customFormat="1" spans="9:21">
      <c r="I294" s="111"/>
      <c r="N294" s="110"/>
      <c r="S294" s="110"/>
      <c r="U294" s="112"/>
    </row>
    <row r="295" s="5" customFormat="1" spans="9:21">
      <c r="I295" s="111"/>
      <c r="N295" s="110"/>
      <c r="S295" s="110"/>
      <c r="U295" s="112"/>
    </row>
    <row r="296" s="5" customFormat="1" spans="9:21">
      <c r="I296" s="111"/>
      <c r="N296" s="110"/>
      <c r="S296" s="110"/>
      <c r="U296" s="112"/>
    </row>
    <row r="297" s="5" customFormat="1" spans="9:21">
      <c r="I297" s="111"/>
      <c r="N297" s="110"/>
      <c r="S297" s="110"/>
      <c r="U297" s="112"/>
    </row>
    <row r="298" s="5" customFormat="1" spans="9:21">
      <c r="I298" s="111"/>
      <c r="N298" s="110"/>
      <c r="S298" s="110"/>
      <c r="U298" s="112"/>
    </row>
    <row r="299" s="5" customFormat="1" spans="9:21">
      <c r="I299" s="111"/>
      <c r="N299" s="110"/>
      <c r="S299" s="110"/>
      <c r="U299" s="112"/>
    </row>
    <row r="300" s="5" customFormat="1" spans="9:21">
      <c r="I300" s="111"/>
      <c r="N300" s="110"/>
      <c r="S300" s="110"/>
      <c r="U300" s="112"/>
    </row>
    <row r="301" s="5" customFormat="1" spans="9:21">
      <c r="I301" s="111"/>
      <c r="N301" s="110"/>
      <c r="S301" s="110"/>
      <c r="U301" s="112"/>
    </row>
    <row r="302" s="5" customFormat="1" spans="9:21">
      <c r="I302" s="111"/>
      <c r="N302" s="110"/>
      <c r="S302" s="110"/>
      <c r="U302" s="112"/>
    </row>
    <row r="303" s="5" customFormat="1" spans="9:21">
      <c r="I303" s="111"/>
      <c r="N303" s="110"/>
      <c r="S303" s="110"/>
      <c r="U303" s="112"/>
    </row>
    <row r="304" s="5" customFormat="1" spans="9:21">
      <c r="I304" s="111"/>
      <c r="N304" s="110"/>
      <c r="S304" s="110"/>
      <c r="U304" s="112"/>
    </row>
    <row r="305" s="5" customFormat="1" spans="9:21">
      <c r="I305" s="111"/>
      <c r="N305" s="110"/>
      <c r="S305" s="110"/>
      <c r="U305" s="112"/>
    </row>
    <row r="306" s="5" customFormat="1" spans="9:21">
      <c r="I306" s="111"/>
      <c r="N306" s="110"/>
      <c r="S306" s="110"/>
      <c r="U306" s="112"/>
    </row>
    <row r="307" s="5" customFormat="1" spans="9:21">
      <c r="I307" s="111"/>
      <c r="N307" s="110"/>
      <c r="S307" s="110"/>
      <c r="U307" s="112"/>
    </row>
    <row r="308" s="5" customFormat="1" spans="9:21">
      <c r="I308" s="111"/>
      <c r="N308" s="110"/>
      <c r="S308" s="110"/>
      <c r="U308" s="112"/>
    </row>
    <row r="309" s="5" customFormat="1" spans="9:21">
      <c r="I309" s="111"/>
      <c r="N309" s="110"/>
      <c r="S309" s="110"/>
      <c r="U309" s="112"/>
    </row>
    <row r="310" s="5" customFormat="1" spans="9:21">
      <c r="I310" s="111"/>
      <c r="N310" s="110"/>
      <c r="S310" s="110"/>
      <c r="U310" s="112"/>
    </row>
    <row r="311" s="5" customFormat="1" spans="9:21">
      <c r="I311" s="111"/>
      <c r="N311" s="110"/>
      <c r="S311" s="110"/>
      <c r="U311" s="112"/>
    </row>
    <row r="312" s="5" customFormat="1" spans="9:21">
      <c r="I312" s="111"/>
      <c r="N312" s="110"/>
      <c r="S312" s="110"/>
      <c r="U312" s="112"/>
    </row>
    <row r="313" s="5" customFormat="1" spans="9:21">
      <c r="I313" s="111"/>
      <c r="N313" s="110"/>
      <c r="S313" s="110"/>
      <c r="U313" s="112"/>
    </row>
    <row r="314" s="5" customFormat="1" spans="9:21">
      <c r="I314" s="111"/>
      <c r="N314" s="110"/>
      <c r="S314" s="110"/>
      <c r="U314" s="112"/>
    </row>
    <row r="315" s="5" customFormat="1" spans="9:21">
      <c r="I315" s="111"/>
      <c r="N315" s="110"/>
      <c r="S315" s="110"/>
      <c r="U315" s="112"/>
    </row>
    <row r="316" s="5" customFormat="1" spans="9:21">
      <c r="I316" s="111"/>
      <c r="N316" s="110"/>
      <c r="S316" s="110"/>
      <c r="U316" s="112"/>
    </row>
    <row r="317" s="5" customFormat="1" spans="9:21">
      <c r="I317" s="111"/>
      <c r="N317" s="110"/>
      <c r="S317" s="110"/>
      <c r="U317" s="112"/>
    </row>
    <row r="318" s="5" customFormat="1" spans="9:21">
      <c r="I318" s="111"/>
      <c r="N318" s="110"/>
      <c r="S318" s="110"/>
      <c r="U318" s="112"/>
    </row>
    <row r="319" s="5" customFormat="1" spans="9:21">
      <c r="I319" s="111"/>
      <c r="N319" s="110"/>
      <c r="S319" s="110"/>
      <c r="U319" s="112"/>
    </row>
    <row r="320" s="5" customFormat="1" spans="9:21">
      <c r="I320" s="111"/>
      <c r="N320" s="110"/>
      <c r="S320" s="110"/>
      <c r="U320" s="112"/>
    </row>
    <row r="321" s="5" customFormat="1" spans="9:21">
      <c r="I321" s="111"/>
      <c r="N321" s="110"/>
      <c r="S321" s="110"/>
      <c r="U321" s="112"/>
    </row>
    <row r="322" s="5" customFormat="1" spans="9:21">
      <c r="I322" s="111"/>
      <c r="N322" s="110"/>
      <c r="S322" s="110"/>
      <c r="U322" s="112"/>
    </row>
    <row r="323" s="5" customFormat="1" spans="9:21">
      <c r="I323" s="111"/>
      <c r="N323" s="110"/>
      <c r="S323" s="110"/>
      <c r="U323" s="112"/>
    </row>
    <row r="324" s="5" customFormat="1" spans="9:21">
      <c r="I324" s="111"/>
      <c r="N324" s="110"/>
      <c r="S324" s="110"/>
      <c r="U324" s="112"/>
    </row>
    <row r="325" s="5" customFormat="1" spans="9:21">
      <c r="I325" s="111"/>
      <c r="N325" s="110"/>
      <c r="S325" s="110"/>
      <c r="U325" s="112"/>
    </row>
    <row r="326" s="5" customFormat="1" spans="9:21">
      <c r="I326" s="111"/>
      <c r="N326" s="110"/>
      <c r="S326" s="110"/>
      <c r="U326" s="112"/>
    </row>
    <row r="327" s="5" customFormat="1" spans="9:21">
      <c r="I327" s="111"/>
      <c r="N327" s="110"/>
      <c r="S327" s="110"/>
      <c r="U327" s="112"/>
    </row>
    <row r="328" s="5" customFormat="1" spans="9:21">
      <c r="I328" s="111"/>
      <c r="N328" s="110"/>
      <c r="S328" s="110"/>
      <c r="U328" s="112"/>
    </row>
    <row r="329" s="5" customFormat="1" spans="9:21">
      <c r="I329" s="111"/>
      <c r="N329" s="110"/>
      <c r="S329" s="110"/>
      <c r="U329" s="112"/>
    </row>
    <row r="330" s="5" customFormat="1" spans="9:21">
      <c r="I330" s="111"/>
      <c r="N330" s="110"/>
      <c r="S330" s="110"/>
      <c r="U330" s="112"/>
    </row>
    <row r="331" s="5" customFormat="1" spans="9:21">
      <c r="I331" s="111"/>
      <c r="N331" s="110"/>
      <c r="S331" s="110"/>
      <c r="U331" s="112"/>
    </row>
    <row r="332" s="5" customFormat="1" spans="9:21">
      <c r="I332" s="111"/>
      <c r="N332" s="110"/>
      <c r="S332" s="110"/>
      <c r="U332" s="112"/>
    </row>
    <row r="333" s="5" customFormat="1" spans="9:21">
      <c r="I333" s="111"/>
      <c r="N333" s="110"/>
      <c r="S333" s="110"/>
      <c r="U333" s="112"/>
    </row>
    <row r="334" s="5" customFormat="1" spans="9:21">
      <c r="I334" s="111"/>
      <c r="N334" s="110"/>
      <c r="S334" s="110"/>
      <c r="U334" s="112"/>
    </row>
    <row r="335" s="5" customFormat="1" spans="9:21">
      <c r="I335" s="111"/>
      <c r="N335" s="110"/>
      <c r="S335" s="110"/>
      <c r="U335" s="112"/>
    </row>
    <row r="336" s="5" customFormat="1" spans="9:21">
      <c r="I336" s="111"/>
      <c r="N336" s="110"/>
      <c r="S336" s="110"/>
      <c r="U336" s="112"/>
    </row>
    <row r="337" s="5" customFormat="1" spans="9:21">
      <c r="I337" s="111"/>
      <c r="N337" s="110"/>
      <c r="S337" s="110"/>
      <c r="U337" s="112"/>
    </row>
    <row r="338" s="5" customFormat="1" spans="9:21">
      <c r="I338" s="111"/>
      <c r="N338" s="110"/>
      <c r="S338" s="110"/>
      <c r="U338" s="112"/>
    </row>
    <row r="339" s="5" customFormat="1" spans="9:21">
      <c r="I339" s="111"/>
      <c r="N339" s="110"/>
      <c r="S339" s="110"/>
      <c r="U339" s="112"/>
    </row>
    <row r="340" s="5" customFormat="1" spans="9:21">
      <c r="I340" s="111"/>
      <c r="N340" s="110"/>
      <c r="S340" s="110"/>
      <c r="U340" s="112"/>
    </row>
    <row r="341" s="5" customFormat="1" spans="9:21">
      <c r="I341" s="111"/>
      <c r="N341" s="110"/>
      <c r="S341" s="110"/>
      <c r="U341" s="112"/>
    </row>
    <row r="342" s="5" customFormat="1" spans="9:21">
      <c r="I342" s="111"/>
      <c r="N342" s="110"/>
      <c r="S342" s="110"/>
      <c r="U342" s="112"/>
    </row>
    <row r="343" s="5" customFormat="1" spans="9:21">
      <c r="I343" s="111"/>
      <c r="N343" s="110"/>
      <c r="S343" s="110"/>
      <c r="U343" s="112"/>
    </row>
    <row r="344" s="5" customFormat="1" spans="9:21">
      <c r="I344" s="111"/>
      <c r="N344" s="110"/>
      <c r="S344" s="110"/>
      <c r="U344" s="112"/>
    </row>
    <row r="345" s="5" customFormat="1" spans="9:21">
      <c r="I345" s="111"/>
      <c r="N345" s="110"/>
      <c r="S345" s="110"/>
      <c r="U345" s="112"/>
    </row>
    <row r="346" s="5" customFormat="1" spans="9:21">
      <c r="I346" s="111"/>
      <c r="N346" s="110"/>
      <c r="S346" s="110"/>
      <c r="U346" s="112"/>
    </row>
    <row r="347" s="5" customFormat="1" spans="9:21">
      <c r="I347" s="111"/>
      <c r="N347" s="110"/>
      <c r="S347" s="110"/>
      <c r="U347" s="112"/>
    </row>
    <row r="348" s="5" customFormat="1" spans="9:21">
      <c r="I348" s="111"/>
      <c r="N348" s="110"/>
      <c r="S348" s="110"/>
      <c r="U348" s="112"/>
    </row>
    <row r="349" s="5" customFormat="1" ht="49.5" spans="1:21">
      <c r="A349" s="113" t="s">
        <v>101</v>
      </c>
      <c r="B349" s="39" t="s">
        <v>22</v>
      </c>
      <c r="C349" s="113" t="s">
        <v>102</v>
      </c>
      <c r="D349" s="113" t="s">
        <v>103</v>
      </c>
      <c r="E349" s="113" t="s">
        <v>41</v>
      </c>
      <c r="F349" s="113">
        <v>38</v>
      </c>
      <c r="G349" s="113" t="s">
        <v>104</v>
      </c>
      <c r="H349" s="106" t="s">
        <v>43</v>
      </c>
      <c r="I349" s="38" t="s">
        <v>449</v>
      </c>
      <c r="J349" s="113">
        <v>377</v>
      </c>
      <c r="K349" s="113">
        <v>400</v>
      </c>
      <c r="L349" s="115" t="s">
        <v>156</v>
      </c>
      <c r="M349" s="113" t="s">
        <v>75</v>
      </c>
      <c r="N349" s="102" t="s">
        <v>450</v>
      </c>
      <c r="O349" s="113">
        <v>8490</v>
      </c>
      <c r="P349" s="113">
        <v>9000</v>
      </c>
      <c r="Q349" s="113" t="s">
        <v>156</v>
      </c>
      <c r="R349" s="113" t="s">
        <v>75</v>
      </c>
      <c r="S349" s="115" t="s">
        <v>451</v>
      </c>
      <c r="T349" s="115" t="s">
        <v>452</v>
      </c>
      <c r="U349" s="112"/>
    </row>
    <row r="350" s="5" customFormat="1" ht="49.5" spans="1:21">
      <c r="A350" s="113" t="s">
        <v>101</v>
      </c>
      <c r="B350" s="39" t="s">
        <v>22</v>
      </c>
      <c r="C350" s="113" t="s">
        <v>102</v>
      </c>
      <c r="D350" s="113" t="s">
        <v>103</v>
      </c>
      <c r="E350" s="113" t="s">
        <v>107</v>
      </c>
      <c r="F350" s="113">
        <v>53</v>
      </c>
      <c r="G350" s="113" t="s">
        <v>143</v>
      </c>
      <c r="H350" s="106" t="s">
        <v>108</v>
      </c>
      <c r="I350" s="38" t="s">
        <v>449</v>
      </c>
      <c r="J350" s="113">
        <v>407</v>
      </c>
      <c r="K350" s="113">
        <v>432</v>
      </c>
      <c r="L350" s="115" t="s">
        <v>156</v>
      </c>
      <c r="M350" s="113" t="s">
        <v>75</v>
      </c>
      <c r="N350" s="102" t="s">
        <v>450</v>
      </c>
      <c r="O350" s="113">
        <v>9434</v>
      </c>
      <c r="P350" s="113">
        <v>10000</v>
      </c>
      <c r="Q350" s="113" t="s">
        <v>156</v>
      </c>
      <c r="R350" s="113" t="s">
        <v>75</v>
      </c>
      <c r="S350" s="115" t="s">
        <v>451</v>
      </c>
      <c r="T350" s="115" t="s">
        <v>452</v>
      </c>
      <c r="U350" s="112"/>
    </row>
    <row r="351" s="5" customFormat="1" ht="49.5" spans="1:21">
      <c r="A351" s="113" t="s">
        <v>101</v>
      </c>
      <c r="B351" s="39" t="s">
        <v>22</v>
      </c>
      <c r="C351" s="113" t="s">
        <v>102</v>
      </c>
      <c r="D351" s="113" t="s">
        <v>103</v>
      </c>
      <c r="E351" s="113" t="s">
        <v>50</v>
      </c>
      <c r="F351" s="113">
        <v>75</v>
      </c>
      <c r="G351" s="113" t="s">
        <v>51</v>
      </c>
      <c r="H351" s="106" t="s">
        <v>219</v>
      </c>
      <c r="I351" s="38" t="s">
        <v>449</v>
      </c>
      <c r="J351" s="113">
        <v>467</v>
      </c>
      <c r="K351" s="113">
        <v>496</v>
      </c>
      <c r="L351" s="115" t="s">
        <v>156</v>
      </c>
      <c r="M351" s="113" t="s">
        <v>75</v>
      </c>
      <c r="N351" s="102" t="s">
        <v>450</v>
      </c>
      <c r="O351" s="113">
        <v>10377</v>
      </c>
      <c r="P351" s="113">
        <v>11000</v>
      </c>
      <c r="Q351" s="113" t="s">
        <v>156</v>
      </c>
      <c r="R351" s="113" t="s">
        <v>75</v>
      </c>
      <c r="S351" s="115" t="s">
        <v>453</v>
      </c>
      <c r="T351" s="115" t="s">
        <v>452</v>
      </c>
      <c r="U351" s="112"/>
    </row>
    <row r="352" s="5" customFormat="1" ht="49.5" spans="1:21">
      <c r="A352" s="113" t="s">
        <v>101</v>
      </c>
      <c r="B352" s="39" t="s">
        <v>22</v>
      </c>
      <c r="C352" s="113" t="s">
        <v>102</v>
      </c>
      <c r="D352" s="113" t="s">
        <v>103</v>
      </c>
      <c r="E352" s="113" t="s">
        <v>53</v>
      </c>
      <c r="F352" s="113">
        <v>96</v>
      </c>
      <c r="G352" s="113" t="s">
        <v>98</v>
      </c>
      <c r="H352" s="106" t="s">
        <v>454</v>
      </c>
      <c r="I352" s="38" t="s">
        <v>449</v>
      </c>
      <c r="J352" s="113">
        <v>667</v>
      </c>
      <c r="K352" s="113">
        <v>708</v>
      </c>
      <c r="L352" s="115" t="s">
        <v>62</v>
      </c>
      <c r="M352" s="113" t="s">
        <v>75</v>
      </c>
      <c r="N352" s="102" t="s">
        <v>450</v>
      </c>
      <c r="O352" s="113">
        <v>14150</v>
      </c>
      <c r="P352" s="113">
        <v>15000</v>
      </c>
      <c r="Q352" s="113" t="s">
        <v>62</v>
      </c>
      <c r="R352" s="113" t="s">
        <v>75</v>
      </c>
      <c r="S352" s="115" t="s">
        <v>455</v>
      </c>
      <c r="T352" s="115" t="s">
        <v>452</v>
      </c>
      <c r="U352" s="112"/>
    </row>
    <row r="353" s="5" customFormat="1" spans="14:21">
      <c r="N353" s="110"/>
      <c r="S353" s="110"/>
      <c r="U353" s="112"/>
    </row>
    <row r="354" s="5" customFormat="1" spans="9:21">
      <c r="I354" s="111"/>
      <c r="N354" s="110"/>
      <c r="S354" s="110"/>
      <c r="U354" s="112"/>
    </row>
    <row r="355" s="5" customFormat="1" spans="14:21">
      <c r="N355" s="110"/>
      <c r="S355" s="110"/>
      <c r="U355" s="112"/>
    </row>
    <row r="356" spans="9:9">
      <c r="I356" s="111"/>
    </row>
    <row r="357" spans="1:20">
      <c r="A357" s="114"/>
      <c r="B357" s="114"/>
      <c r="C357" s="11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6"/>
      <c r="O357" s="114"/>
      <c r="P357" s="114"/>
      <c r="Q357" s="114"/>
      <c r="R357" s="114"/>
      <c r="S357" s="116"/>
      <c r="T357" s="114"/>
    </row>
  </sheetData>
  <autoFilter ref="A1:A352">
    <extLst/>
  </autoFilter>
  <mergeCells count="9">
    <mergeCell ref="E1:H1"/>
    <mergeCell ref="J1:M1"/>
    <mergeCell ref="O1:R1"/>
    <mergeCell ref="A1:A2"/>
    <mergeCell ref="B1:B2"/>
    <mergeCell ref="C1:C2"/>
    <mergeCell ref="D1:D2"/>
    <mergeCell ref="I1:I2"/>
    <mergeCell ref="N55:N58"/>
  </mergeCells>
  <dataValidations count="5">
    <dataValidation type="list" showInputMessage="1" showErrorMessage="1" sqref="N22" showDropDown="1">
      <formula1>"，"</formula1>
    </dataValidation>
    <dataValidation type="list" allowBlank="1" showInputMessage="1" showErrorMessage="1" sqref="R59 M3:M11 M15:M22 M32:M47 M55:M59 M90:M119 M121:M354 R11:R22 R40:R45 R90:R99 R149:R153 R166:R167">
      <formula1>"C1, C2, C3, C4, C5, Special"</formula1>
    </dataValidation>
    <dataValidation type="list" allowBlank="1" showInputMessage="1" showErrorMessage="1" sqref="H141 H135:H136 H182:H186">
      <formula1>"Dlx, Exe, Pre"</formula1>
    </dataValidation>
    <dataValidation type="list" allowBlank="1" showInputMessage="1" showErrorMessage="1" sqref="G135:G137 G182:G186">
      <formula1>"Studio,1BR,2BR,3BR,4BR"</formula1>
    </dataValidation>
    <dataValidation type="list" allowBlank="1" showInputMessage="1" showErrorMessage="1" sqref="J205:J207 L182:L186 L188:L190 N182:N186 N188:N190 O205:O207 Q188:T190 Q182:T186">
      <formula1>"C1,C2,C3,C4,C5,Special"</formula1>
    </dataValidation>
  </dataValidations>
  <hyperlinks>
    <hyperlink ref="V12" r:id="rId3" display="jayson.cui@the-ascott.com"/>
    <hyperlink ref="V13:V14" r:id="rId3" display="jayson.cui@the-ascott.com"/>
  </hyperlink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k u m e n t "   m a : c o n t e n t T y p e I D = " 0 x 0 1 0 1 0 0 0 1 A 5 0 A D 7 B 6 5 8 D D 4 B 9 1 C D B 0 9 0 A 6 D E D 2 F 9 "   m a : c o n t e n t T y p e V e r s i o n = " 2 "   m a : c o n t e n t T y p e D e s c r i p t i o n = " E i n   n e u e s   D o k u m e n t   e r s t e l l e n . "   m a : c o n t e n t T y p e S c o p e = " "   m a : v e r s i o n I D = " 0 f 8 6 c 4 2 f 1 6 6 1 a 9 0 d 4 6 c 9 3 a 5 5 2 1 9 5 6 f c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5 6 e 5 d 6 3 e c a c 7 3 9 4 4 8 f 5 f 2 c 6 0 1 d 6 2 f 2 9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8 5 8 b 2 5 3 9 - 8 4 a d - 4 4 b 9 - b 3 c e - 2 4 d 7 1 8 c 3 6 5 0 e " >  
 < x s d : i m p o r t   n a m e s p a c e = " 8 5 8 b 2 5 3 9 - 8 4 a d - 4 4 b 9 - b 3 c e - 2 4 d 7 1 8 c 3 6 5 0 e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8 5 8 b 2 5 3 9 - 8 4 a d - 4 4 b 9 - b 3 c e - 2 4 d 7 1 8 c 3 6 5 0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I n h a l t s t y p " / >  
 < x s d : e l e m e n t   r e f = " d c : t i t l e "   m i n O c c u r s = " 0 "   m a x O c c u r s = " 1 "   m a : i n d e x = " 4 "   m a : d i s p l a y N a m e = " T i t e l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DD3773B0-9760-4240-8728-F94B776F7F37}">
  <ds:schemaRefs/>
</ds:datastoreItem>
</file>

<file path=customXml/itemProps2.xml><?xml version="1.0" encoding="utf-8"?>
<ds:datastoreItem xmlns:ds="http://schemas.openxmlformats.org/officeDocument/2006/customXml" ds:itemID="{45DD540D-C7AB-4E50-9BAB-B6D144734920}">
  <ds:schemaRefs/>
</ds:datastoreItem>
</file>

<file path=customXml/itemProps3.xml><?xml version="1.0" encoding="utf-8"?>
<ds:datastoreItem xmlns:ds="http://schemas.openxmlformats.org/officeDocument/2006/customXml" ds:itemID="{858847E5-7F54-4C40-A3BC-1885A682F1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2024协议价格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TAO</dc:creator>
  <cp:lastModifiedBy>WPS_1602316614</cp:lastModifiedBy>
  <dcterms:created xsi:type="dcterms:W3CDTF">2015-06-05T18:19:00Z</dcterms:created>
  <dcterms:modified xsi:type="dcterms:W3CDTF">2024-01-30T06:27:11Z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0x01010001A50AD7B658DD4B91CDB090A6DED2F9</vt:lpwstr>
  </property>
  <property fmtid="{D5CDD505-2E9C-101B-9397-08002B2CF9AE}" pid="3" name="MSIP_Label_d3d538fd-7cd2-4b8b-bd42-f6ee8cc1e568_Enabled">
    <vt:lpwstr>true</vt:lpwstr>
  </property>
  <property fmtid="{D5CDD505-2E9C-101B-9397-08002B2CF9AE}" pid="4" name="MSIP_Label_d3d538fd-7cd2-4b8b-bd42-f6ee8cc1e568_SetDate">
    <vt:lpwstr>2022-11-29T06:12:04Z</vt:lpwstr>
  </property>
  <property fmtid="{D5CDD505-2E9C-101B-9397-08002B2CF9AE}" pid="5" name="MSIP_Label_d3d538fd-7cd2-4b8b-bd42-f6ee8cc1e568_Method">
    <vt:lpwstr>Standard</vt:lpwstr>
  </property>
  <property fmtid="{D5CDD505-2E9C-101B-9397-08002B2CF9AE}" pid="6" name="MSIP_Label_d3d538fd-7cd2-4b8b-bd42-f6ee8cc1e568_Name">
    <vt:lpwstr>d3d538fd-7cd2-4b8b-bd42-f6ee8cc1e568</vt:lpwstr>
  </property>
  <property fmtid="{D5CDD505-2E9C-101B-9397-08002B2CF9AE}" pid="7" name="MSIP_Label_d3d538fd-7cd2-4b8b-bd42-f6ee8cc1e568_SiteId">
    <vt:lpwstr>255bd3b3-8412-4e31-a3ec-56916c7ae8c0</vt:lpwstr>
  </property>
  <property fmtid="{D5CDD505-2E9C-101B-9397-08002B2CF9AE}" pid="8" name="MSIP_Label_d3d538fd-7cd2-4b8b-bd42-f6ee8cc1e568_ActionId">
    <vt:lpwstr>90d44207-d4aa-4250-92b7-44eee6957e1a</vt:lpwstr>
  </property>
  <property fmtid="{D5CDD505-2E9C-101B-9397-08002B2CF9AE}" pid="9" name="MSIP_Label_d3d538fd-7cd2-4b8b-bd42-f6ee8cc1e568_ContentBits">
    <vt:lpwstr>0</vt:lpwstr>
  </property>
  <property fmtid="{D5CDD505-2E9C-101B-9397-08002B2CF9AE}" pid="10" name="ICV">
    <vt:lpwstr>FBFDBF6C1941406EB73CB31B2D34C393_13</vt:lpwstr>
  </property>
  <property fmtid="{D5CDD505-2E9C-101B-9397-08002B2CF9AE}" pid="11" name="KSOProductBuildVer">
    <vt:lpwstr>2052-12.1.0.16120</vt:lpwstr>
  </property>
</Properties>
</file>